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39A9E94D-D9A8-417C-8F7E-35D191C5CD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JP)ボランティア登録票" sheetId="7" r:id="rId1"/>
    <sheet name="(EN）Volunteer Registration Form" sheetId="11" r:id="rId2"/>
    <sheet name="(CN）志愿者登记表" sheetId="8" r:id="rId3"/>
    <sheet name="【入力不要・StaffOnly】1" sheetId="3" r:id="rId4"/>
    <sheet name="【入力不要・StaffOnly】2" sheetId="5" r:id="rId5"/>
    <sheet name="Sheet1" sheetId="12" r:id="rId6"/>
  </sheets>
  <definedNames>
    <definedName name="_xlnm._FilterDatabase" localSheetId="3" hidden="1">【入力不要・StaffOnly】1!$A$2:$AH$2</definedName>
    <definedName name="OLE_LINK1" localSheetId="2">'(CN）志愿者登记表'!$A$7</definedName>
    <definedName name="OLE_LINK1" localSheetId="1">'(EN）Volunteer Registration Form'!$A$7</definedName>
    <definedName name="OLE_LINK1" localSheetId="0">'(JP)ボランティア登録票'!$A$7</definedName>
    <definedName name="_xlnm.Print_Area" localSheetId="2">'(CN）志愿者登记表'!$A$1:$M$29</definedName>
    <definedName name="_xlnm.Print_Area" localSheetId="1">'(EN）Volunteer Registration Form'!$A$1:$M$29</definedName>
    <definedName name="_xlnm.Print_Area" localSheetId="0">'(JP)ボランティア登録票'!$A$1:$M$31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3" l="1"/>
  <c r="AG5" i="3"/>
  <c r="AE5" i="3"/>
  <c r="AD5" i="3"/>
  <c r="AB5" i="3"/>
  <c r="AA5" i="3"/>
  <c r="Y5" i="3"/>
  <c r="X5" i="3"/>
  <c r="V5" i="3"/>
  <c r="U5" i="3"/>
  <c r="R5" i="3"/>
  <c r="Q5" i="3"/>
  <c r="P5" i="3"/>
  <c r="O5" i="3"/>
  <c r="N5" i="3"/>
  <c r="M5" i="3"/>
  <c r="J5" i="3"/>
  <c r="I5" i="3"/>
  <c r="F5" i="3"/>
  <c r="G5" i="3"/>
  <c r="E5" i="3"/>
  <c r="H5" i="3" s="1"/>
  <c r="D5" i="3"/>
  <c r="C5" i="3"/>
  <c r="K5" i="3"/>
  <c r="L5" i="3"/>
  <c r="R4" i="3"/>
  <c r="R3" i="3"/>
  <c r="Q4" i="3"/>
  <c r="Q3" i="3"/>
  <c r="P4" i="3"/>
  <c r="P3" i="3"/>
  <c r="O4" i="3"/>
  <c r="O3" i="3"/>
  <c r="N4" i="3"/>
  <c r="N3" i="3"/>
  <c r="M4" i="3"/>
  <c r="M3" i="3"/>
  <c r="J4" i="3"/>
  <c r="J3" i="3"/>
  <c r="I4" i="3"/>
  <c r="I3" i="3"/>
  <c r="G4" i="3"/>
  <c r="G3" i="3"/>
  <c r="F4" i="3"/>
  <c r="F3" i="3"/>
  <c r="E4" i="3"/>
  <c r="H4" i="3" s="1"/>
  <c r="E3" i="3"/>
  <c r="H3" i="3" s="1"/>
  <c r="D4" i="3"/>
  <c r="D3" i="3"/>
  <c r="C4" i="3"/>
  <c r="C3" i="3"/>
  <c r="AH4" i="3"/>
  <c r="AG4" i="3"/>
  <c r="AE4" i="3"/>
  <c r="AD4" i="3"/>
  <c r="AB4" i="3"/>
  <c r="AA4" i="3"/>
  <c r="Y4" i="3"/>
  <c r="X4" i="3"/>
  <c r="V4" i="3"/>
  <c r="U4" i="3"/>
  <c r="AH3" i="3"/>
  <c r="AG3" i="3"/>
  <c r="AE3" i="3"/>
  <c r="AD3" i="3"/>
  <c r="AB3" i="3"/>
  <c r="AA3" i="3"/>
  <c r="Y3" i="3"/>
  <c r="X3" i="3"/>
  <c r="V3" i="3"/>
  <c r="U3" i="3"/>
  <c r="S4" i="3"/>
  <c r="S5" i="3"/>
  <c r="K4" i="3"/>
  <c r="L4" i="3"/>
  <c r="S3" i="3"/>
  <c r="L3" i="3"/>
  <c r="K3" i="3"/>
</calcChain>
</file>

<file path=xl/sharedStrings.xml><?xml version="1.0" encoding="utf-8"?>
<sst xmlns="http://schemas.openxmlformats.org/spreadsheetml/2006/main" count="210" uniqueCount="186">
  <si>
    <t>盛岡国際交流協会（MIRA）</t>
    <rPh sb="0" eb="2">
      <t>モリオカ</t>
    </rPh>
    <rPh sb="2" eb="4">
      <t>コクサイ</t>
    </rPh>
    <rPh sb="4" eb="6">
      <t>コウリュウ</t>
    </rPh>
    <rPh sb="6" eb="8">
      <t>キョウカイ</t>
    </rPh>
    <phoneticPr fontId="1"/>
  </si>
  <si>
    <t>フリガナ</t>
    <phoneticPr fontId="1"/>
  </si>
  <si>
    <t>E-mail</t>
    <phoneticPr fontId="1"/>
  </si>
  <si>
    <t>対応可能言語</t>
    <rPh sb="0" eb="2">
      <t>タイオウ</t>
    </rPh>
    <rPh sb="2" eb="4">
      <t>カノウ</t>
    </rPh>
    <rPh sb="4" eb="6">
      <t>ゲンゴ</t>
    </rPh>
    <phoneticPr fontId="1"/>
  </si>
  <si>
    <t>レベル・資格</t>
    <rPh sb="4" eb="6">
      <t>シカク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</si>
  <si>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</si>
  <si>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</si>
  <si>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答えない</t>
    <rPh sb="0" eb="1">
      <t>コタ</t>
    </rPh>
    <phoneticPr fontId="1"/>
  </si>
  <si>
    <t>協会記入欄</t>
    <rPh sb="0" eb="2">
      <t>キョウカイ</t>
    </rPh>
    <rPh sb="2" eb="4">
      <t>キニュウ</t>
    </rPh>
    <rPh sb="4" eb="5">
      <t>ラン</t>
    </rPh>
    <phoneticPr fontId="1"/>
  </si>
  <si>
    <t>学生</t>
    <rPh sb="0" eb="2">
      <t>ガクセイ</t>
    </rPh>
    <phoneticPr fontId="1"/>
  </si>
  <si>
    <t>社会人</t>
    <rPh sb="0" eb="2">
      <t>シャカイ</t>
    </rPh>
    <rPh sb="2" eb="3">
      <t>ジン</t>
    </rPh>
    <phoneticPr fontId="1"/>
  </si>
  <si>
    <t>その他</t>
    <rPh sb="2" eb="3">
      <t>ホカ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</si>
  <si>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</si>
  <si>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</si>
  <si>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</si>
  <si>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</si>
  <si>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</si>
  <si>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</si>
  <si>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登録NO.</t>
    <rPh sb="0" eb="2">
      <t>トウロク</t>
    </rPh>
    <phoneticPr fontId="1"/>
  </si>
  <si>
    <t>受付者</t>
    <rPh sb="0" eb="2">
      <t>ウケツケ</t>
    </rPh>
    <rPh sb="2" eb="3">
      <t>シャ</t>
    </rPh>
    <phoneticPr fontId="1"/>
  </si>
  <si>
    <t>フリガナ</t>
    <phoneticPr fontId="1"/>
  </si>
  <si>
    <t>月</t>
    <rPh sb="0" eb="1">
      <t>ツキ</t>
    </rPh>
    <phoneticPr fontId="1"/>
  </si>
  <si>
    <t>　　　　　　　　　　　　　　　　　　　　　　　　　　　　　　　　　　　　　　　　　　　　　　　　　　　　　</t>
    <phoneticPr fontId="1"/>
  </si>
  <si>
    <t>　　　　　　　　　　　　　　　　　　　　　　　　　　　　　　　　　　　　　　　　　　　　　　　　　　　　　　</t>
    <phoneticPr fontId="1"/>
  </si>
  <si>
    <t>受付者</t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</si>
  <si>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</si>
  <si>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</si>
  <si>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出身地域</t>
    <rPh sb="0" eb="2">
      <t>シュッシン</t>
    </rPh>
    <rPh sb="2" eb="4">
      <t>チイキ</t>
    </rPh>
    <phoneticPr fontId="1"/>
  </si>
  <si>
    <t>母語</t>
    <rPh sb="0" eb="2">
      <t>ボゴ</t>
    </rPh>
    <phoneticPr fontId="1"/>
  </si>
  <si>
    <t>日常会話が可能な言語</t>
    <rPh sb="0" eb="2">
      <t>ニチジョウ</t>
    </rPh>
    <rPh sb="2" eb="4">
      <t>カイワ</t>
    </rPh>
    <rPh sb="5" eb="7">
      <t>カノウ</t>
    </rPh>
    <rPh sb="8" eb="10">
      <t>ゲンゴ</t>
    </rPh>
    <phoneticPr fontId="1"/>
  </si>
  <si>
    <t>電話</t>
    <rPh sb="0" eb="2">
      <t>デンワ</t>
    </rPh>
    <phoneticPr fontId="1"/>
  </si>
  <si>
    <t>E-mail</t>
    <phoneticPr fontId="1"/>
  </si>
  <si>
    <t>情報発信メール</t>
    <rPh sb="0" eb="2">
      <t>ジョウホウ</t>
    </rPh>
    <rPh sb="2" eb="4">
      <t>ハッシン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</si>
  <si>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</si>
  <si>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</si>
  <si>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通訳翻訳ボランティア</t>
    <rPh sb="0" eb="2">
      <t>ツウヤク</t>
    </rPh>
    <rPh sb="2" eb="4">
      <t>ホンヤク</t>
    </rPh>
    <phoneticPr fontId="1"/>
  </si>
  <si>
    <t>文化紹介ボランティア</t>
    <rPh sb="0" eb="2">
      <t>ブンカ</t>
    </rPh>
    <rPh sb="2" eb="4">
      <t>ショウカイ</t>
    </rPh>
    <phoneticPr fontId="1"/>
  </si>
  <si>
    <t>外国語講座ボランティア</t>
    <rPh sb="0" eb="3">
      <t>ガイコクゴ</t>
    </rPh>
    <rPh sb="3" eb="5">
      <t>コウザ</t>
    </rPh>
    <phoneticPr fontId="1"/>
  </si>
  <si>
    <t>ホームステイ・ホームビジットボランティア</t>
    <phoneticPr fontId="1"/>
  </si>
  <si>
    <t>生年月日</t>
    <rPh sb="0" eb="2">
      <t>セイネン</t>
    </rPh>
    <rPh sb="2" eb="4">
      <t>ガッピ</t>
    </rPh>
    <phoneticPr fontId="1"/>
  </si>
  <si>
    <t>志願者 登記表</t>
    <phoneticPr fontId="1"/>
  </si>
  <si>
    <t>【１】请填写粗线框里所有项目。</t>
    <phoneticPr fontId="1"/>
  </si>
  <si>
    <t>片假名</t>
    <phoneticPr fontId="1"/>
  </si>
  <si>
    <t>姓名</t>
    <phoneticPr fontId="1"/>
  </si>
  <si>
    <t>出生年月日</t>
    <phoneticPr fontId="1"/>
  </si>
  <si>
    <t>月</t>
    <phoneticPr fontId="1"/>
  </si>
  <si>
    <t>年</t>
    <phoneticPr fontId="1"/>
  </si>
  <si>
    <t>日</t>
    <phoneticPr fontId="1"/>
  </si>
  <si>
    <t>住址</t>
    <phoneticPr fontId="1"/>
  </si>
  <si>
    <t>邮政
编码</t>
    <phoneticPr fontId="1"/>
  </si>
  <si>
    <t>职业</t>
    <phoneticPr fontId="1"/>
  </si>
  <si>
    <t>国籍</t>
    <phoneticPr fontId="1"/>
  </si>
  <si>
    <t>电话</t>
    <phoneticPr fontId="1"/>
  </si>
  <si>
    <t>⑤灾害
志愿者</t>
    <phoneticPr fontId="1"/>
  </si>
  <si>
    <t>性别</t>
    <phoneticPr fontId="1"/>
  </si>
  <si>
    <t>母语</t>
    <phoneticPr fontId="1"/>
  </si>
  <si>
    <t>可以日常会话
的语言</t>
    <phoneticPr fontId="1"/>
  </si>
  <si>
    <t>①口译、翻译
志愿者</t>
    <phoneticPr fontId="1"/>
  </si>
  <si>
    <t>②文化介绍
志愿者</t>
    <phoneticPr fontId="1"/>
  </si>
  <si>
    <t>③外语讲座
志愿者</t>
    <phoneticPr fontId="1"/>
  </si>
  <si>
    <t>④寄宿家庭
访问家庭
志愿者</t>
    <phoneticPr fontId="1"/>
  </si>
  <si>
    <t>登录区分</t>
    <phoneticPr fontId="1"/>
  </si>
  <si>
    <t>③外语讲座志愿者：外语讲座的讲师等</t>
    <phoneticPr fontId="1"/>
  </si>
  <si>
    <r>
      <t>①口译、翻译志愿者：日语</t>
    </r>
    <r>
      <rPr>
        <sz val="11"/>
        <color theme="1"/>
        <rFont val="BIZ UDPゴシック"/>
        <family val="3"/>
        <charset val="128"/>
      </rPr>
      <t>⇔</t>
    </r>
    <r>
      <rPr>
        <sz val="11"/>
        <color theme="1"/>
        <rFont val="SimHei"/>
        <family val="3"/>
        <charset val="134"/>
      </rPr>
      <t>外语的口译、翻译</t>
    </r>
    <phoneticPr fontId="1"/>
  </si>
  <si>
    <t>⑤灾害志愿者：利用简单的日语以及外语等，在发生灾害时参与语言方面的支援活动</t>
    <phoneticPr fontId="1"/>
  </si>
  <si>
    <t>盛冈国际交流协会（MIRA）</t>
    <phoneticPr fontId="1"/>
  </si>
  <si>
    <t>　登录No.</t>
    <phoneticPr fontId="1"/>
  </si>
  <si>
    <t>接待人</t>
    <phoneticPr fontId="1"/>
  </si>
  <si>
    <t>关于协会发送的电子邮件</t>
    <phoneticPr fontId="1"/>
  </si>
  <si>
    <t>②文化介绍志愿者：介绍外国文化活动的讲师、外国料理讲座的讲师等</t>
    <phoneticPr fontId="1"/>
  </si>
  <si>
    <t>④寄宿家庭、访问家庭志愿者：接受有人寄宿自己家庭、接受有人访问自己家庭</t>
    <phoneticPr fontId="1"/>
  </si>
  <si>
    <t>您是否愿意收到协会发来的电子邮件</t>
    <phoneticPr fontId="1"/>
  </si>
  <si>
    <t>可以对应的
语言</t>
    <phoneticPr fontId="1"/>
  </si>
  <si>
    <t>语言水平
资格</t>
    <phoneticPr fontId="1"/>
  </si>
  <si>
    <t>Tel</t>
    <phoneticPr fontId="1"/>
  </si>
  <si>
    <t>Other language you can speak (convesational level)</t>
    <phoneticPr fontId="1"/>
  </si>
  <si>
    <t>Mother language</t>
    <phoneticPr fontId="1"/>
  </si>
  <si>
    <t>Country of birth</t>
    <phoneticPr fontId="1"/>
  </si>
  <si>
    <t>Nationality</t>
    <phoneticPr fontId="1"/>
  </si>
  <si>
    <t>Occupation</t>
    <phoneticPr fontId="1"/>
  </si>
  <si>
    <t>Sex</t>
    <phoneticPr fontId="1"/>
  </si>
  <si>
    <t>Address</t>
    <phoneticPr fontId="1"/>
  </si>
  <si>
    <t>Name</t>
    <phoneticPr fontId="1"/>
  </si>
  <si>
    <t>Date</t>
    <phoneticPr fontId="1"/>
  </si>
  <si>
    <t>Month</t>
    <phoneticPr fontId="1"/>
  </si>
  <si>
    <t>Year</t>
    <phoneticPr fontId="1"/>
  </si>
  <si>
    <t>Staff.</t>
    <phoneticPr fontId="1"/>
  </si>
  <si>
    <t>　　　　　　　　　　　　　　　　　　　　　　　　　　　　　　　　　　　　　　　　　　　　　　　　　　　　　　</t>
    <phoneticPr fontId="1"/>
  </si>
  <si>
    <t>　Registration No.</t>
    <phoneticPr fontId="1"/>
  </si>
  <si>
    <t>　　　　　　　　　　　　　　　　　　　　　　　　　　　　　　　　　　　　　　　　　　　　　　　　　　　　　</t>
    <phoneticPr fontId="1"/>
  </si>
  <si>
    <t>Morioka International Relations Association （MIRA）</t>
    <phoneticPr fontId="1"/>
  </si>
  <si>
    <t>Do you wish to receive information from MIRA?</t>
    <phoneticPr fontId="1"/>
  </si>
  <si>
    <t>Nickname</t>
    <phoneticPr fontId="1"/>
  </si>
  <si>
    <t>【１】Please fill in all the fields below.</t>
    <phoneticPr fontId="1"/>
  </si>
  <si>
    <t>Please tick</t>
    <phoneticPr fontId="1"/>
  </si>
  <si>
    <t>Correspondence Language</t>
    <phoneticPr fontId="1"/>
  </si>
  <si>
    <t>Level / Qualification</t>
    <phoneticPr fontId="1"/>
  </si>
  <si>
    <t>④ Homestay/Home Visit Volunteer : Acceptance of Homestay (with accommodation) and Home visit (without accommodation).</t>
    <phoneticPr fontId="1"/>
  </si>
  <si>
    <t xml:space="preserve">⑤ Disaster Volunteer : Supporting foregin citizens by easy Japanese or correnspondence language in case of emergency. </t>
    <phoneticPr fontId="1"/>
  </si>
  <si>
    <t>For MIRA staff</t>
    <phoneticPr fontId="1"/>
  </si>
  <si>
    <t>Volunteer Registraion Form</t>
    <phoneticPr fontId="1"/>
  </si>
  <si>
    <t>Date of 
birth</t>
    <phoneticPr fontId="1"/>
  </si>
  <si>
    <t>① Trasnlater・Interpreter Volunteer</t>
    <phoneticPr fontId="1"/>
  </si>
  <si>
    <t>② Cultural Introduction
Volunteer</t>
    <phoneticPr fontId="1"/>
  </si>
  <si>
    <t>Do you wish to receive information by email from MIRA?</t>
    <phoneticPr fontId="1"/>
  </si>
  <si>
    <t>② Cultural Introduction Volunteer : Introducing oversea culture as as cooking class etc.</t>
    <phoneticPr fontId="1"/>
  </si>
  <si>
    <t>③ Language Class Volunteer : Tutor for language class.</t>
    <phoneticPr fontId="1"/>
  </si>
  <si>
    <t>出生地</t>
    <phoneticPr fontId="1"/>
  </si>
  <si>
    <t>① Translater / Interpreter Volunteer : Translating / Interpreting Japanese⇔Other language.</t>
    <phoneticPr fontId="1"/>
  </si>
  <si>
    <t>日本語</t>
    <rPh sb="0" eb="3">
      <t>ニホンゴ</t>
    </rPh>
    <phoneticPr fontId="1"/>
  </si>
  <si>
    <t>月</t>
    <rPh sb="0" eb="1">
      <t>ゲツ</t>
    </rPh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</si>
  <si>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</si>
  <si>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</si>
  <si>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年齢</t>
    <rPh sb="0" eb="2">
      <t>ネンレイ</t>
    </rPh>
    <phoneticPr fontId="1"/>
  </si>
  <si>
    <t>提出記入言語</t>
    <rPh sb="0" eb="2">
      <t>テイシュツ</t>
    </rPh>
    <rPh sb="2" eb="4">
      <t>キニュウ</t>
    </rPh>
    <rPh sb="4" eb="6">
      <t>ゲンゴ</t>
    </rPh>
    <phoneticPr fontId="1"/>
  </si>
  <si>
    <t>災害ボランティア</t>
    <rPh sb="0" eb="2">
      <t>サイガイ</t>
    </rPh>
    <phoneticPr fontId="1"/>
  </si>
  <si>
    <t>登録</t>
    <rPh sb="0" eb="2">
      <t>トウロク</t>
    </rPh>
    <phoneticPr fontId="1"/>
  </si>
  <si>
    <t>【２】以下①到⑤选项当中，如有您愿意参加活动项目，请在登录区分的复选框上打钩（可以多选）。也请填写可以对应的语言，以及语言水平和资格。仅填写上面【１】也可以。</t>
    <phoneticPr fontId="1"/>
  </si>
  <si>
    <t xml:space="preserve">【２】If you wish to particiate to the follwing activity(ties), please tick and provide the correspondence language and the leve / qualification of your skill if any. </t>
    <phoneticPr fontId="1"/>
  </si>
  <si>
    <t>ボランティア登録票</t>
    <rPh sb="6" eb="9">
      <t>トウロクヒョウ</t>
    </rPh>
    <phoneticPr fontId="1"/>
  </si>
  <si>
    <t>【１】太線の中を全てご記入ください。</t>
    <rPh sb="3" eb="5">
      <t xml:space="preserve"> ふとせん</t>
    </rPh>
    <rPh sb="5" eb="13">
      <t>　　　なか　　　すべ　　　　　きにゅう</t>
    </rPh>
    <phoneticPr fontId="1" type="Hiragana"/>
  </si>
  <si>
    <t>生年月日</t>
    <rPh sb="0" eb="4">
      <t>せいねんがっぴ</t>
    </rPh>
    <phoneticPr fontId="1" type="Hiragana"/>
  </si>
  <si>
    <t>性別</t>
    <rPh sb="0" eb="2">
      <t>せいべつ</t>
    </rPh>
    <phoneticPr fontId="1" type="Hiragana"/>
  </si>
  <si>
    <t>職業</t>
    <rPh sb="0" eb="2">
      <t>しょくぎょう</t>
    </rPh>
    <phoneticPr fontId="1" type="Hiragana"/>
  </si>
  <si>
    <t>国籍</t>
    <rPh sb="0" eb="2">
      <t>こくせき</t>
    </rPh>
    <phoneticPr fontId="1" type="Hiragana"/>
  </si>
  <si>
    <t>出身　地域</t>
    <rPh sb="0" eb="2">
      <t>しゅっしん</t>
    </rPh>
    <rPh sb="3" eb="5">
      <t>ちいき</t>
    </rPh>
    <phoneticPr fontId="1" type="Hiragana"/>
  </si>
  <si>
    <t>住所</t>
    <rPh sb="0" eb="2">
      <t>じゅうしょ</t>
    </rPh>
    <phoneticPr fontId="1" type="Hiragana"/>
  </si>
  <si>
    <t>母語</t>
    <rPh sb="0" eb="2">
      <t>　ぼ　ご</t>
    </rPh>
    <phoneticPr fontId="1" type="Hiragana"/>
  </si>
  <si>
    <t>電話</t>
    <rPh sb="0" eb="2">
      <t>でんわ</t>
    </rPh>
    <phoneticPr fontId="1" type="Hiragana"/>
  </si>
  <si>
    <t>日常 会話が</t>
    <rPh sb="0" eb="2">
      <t>にちじょう</t>
    </rPh>
    <rPh sb="3" eb="5">
      <t>かいわ</t>
    </rPh>
    <phoneticPr fontId="1" type="Hiragana"/>
  </si>
  <si>
    <t>可能な言語</t>
    <rPh sb="0" eb="2">
      <t>かのう</t>
    </rPh>
    <rPh sb="3" eb="5">
      <t>げんご</t>
    </rPh>
    <phoneticPr fontId="1" type="Hiragana"/>
  </si>
  <si>
    <t>受信許可設定をお願いします。</t>
    <rPh sb="0" eb="2">
      <t>じゅしん</t>
    </rPh>
    <rPh sb="2" eb="6">
      <t>きょかせってい</t>
    </rPh>
    <rPh sb="8" eb="9">
      <t>ねが</t>
    </rPh>
    <phoneticPr fontId="1" type="Hiragana"/>
  </si>
  <si>
    <t>希望する</t>
    <rPh sb="0" eb="2">
      <t>きぼう</t>
    </rPh>
    <phoneticPr fontId="1" type="Hiragana"/>
  </si>
  <si>
    <t>希望しない</t>
    <rPh sb="0" eb="2">
      <t>きぼう</t>
    </rPh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</si>
  <si>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</si>
  <si>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</si>
  <si>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社会人</t>
    <rPh sb="0" eb="3">
      <t>しゃかいじん</t>
    </rPh>
    <phoneticPr fontId="1" type="Hiragana"/>
  </si>
  <si>
    <t>学生</t>
    <rPh sb="0" eb="2">
      <t>がくせい</t>
    </rPh>
    <phoneticPr fontId="1" type="Hiragana"/>
  </si>
  <si>
    <t>氏名</t>
    <rPh sb="0" eb="2">
      <t>　しめい</t>
    </rPh>
    <phoneticPr fontId="1" type="Hiragana"/>
  </si>
  <si>
    <t>Yes</t>
    <phoneticPr fontId="1"/>
  </si>
  <si>
    <t>No</t>
    <phoneticPr fontId="1"/>
  </si>
  <si>
    <t xml:space="preserve">⑤ Disaster Volunteer
</t>
    <phoneticPr fontId="1"/>
  </si>
  <si>
    <t>Male</t>
    <phoneticPr fontId="1"/>
  </si>
  <si>
    <t xml:space="preserve">Female
</t>
    <phoneticPr fontId="1"/>
  </si>
  <si>
    <t>Don’t wish 
to answer</t>
    <phoneticPr fontId="1"/>
  </si>
  <si>
    <t>Employee</t>
    <phoneticPr fontId="1"/>
  </si>
  <si>
    <t>Student</t>
    <phoneticPr fontId="1"/>
  </si>
  <si>
    <t>Other</t>
    <phoneticPr fontId="1"/>
  </si>
  <si>
    <t xml:space="preserve">Please change your email setting to
accept "info@mira-morioka.com"
</t>
  </si>
  <si>
    <t>協会からの情報 発信メールの受信を</t>
    <rPh sb="0" eb="2">
      <t>きょうかい</t>
    </rPh>
    <rPh sb="5" eb="7">
      <t>じょうほう</t>
    </rPh>
    <rPh sb="8" eb="10">
      <t>はっしん</t>
    </rPh>
    <rPh sb="14" eb="16">
      <t>じゅしん</t>
    </rPh>
    <phoneticPr fontId="1" type="Hiragana"/>
  </si>
  <si>
    <t>登録 区分</t>
    <rPh sb="0" eb="2">
      <t xml:space="preserve">  とうろく</t>
    </rPh>
    <rPh sb="3" eb="5">
      <t xml:space="preserve">  くぶん</t>
    </rPh>
    <phoneticPr fontId="1" type="Hiragana"/>
  </si>
  <si>
    <t>対応可能言語</t>
    <rPh sb="0" eb="2">
      <t xml:space="preserve"> たいおう</t>
    </rPh>
    <rPh sb="2" eb="6">
      <t xml:space="preserve">  かのう　げんご</t>
    </rPh>
    <phoneticPr fontId="1" type="Hiragana"/>
  </si>
  <si>
    <t>①通訳・翻訳ボランティア：日本語⇔外国語の通訳、翻訳</t>
    <rPh sb="1" eb="3">
      <t>つうやく</t>
    </rPh>
    <rPh sb="4" eb="6">
      <t>ほんやく</t>
    </rPh>
    <rPh sb="13" eb="16">
      <t>　にほんご</t>
    </rPh>
    <rPh sb="17" eb="20">
      <t>　がいこくご</t>
    </rPh>
    <rPh sb="21" eb="23">
      <t>つうやく</t>
    </rPh>
    <rPh sb="24" eb="26">
      <t>ほんやく</t>
    </rPh>
    <phoneticPr fontId="1" type="Hiragana"/>
  </si>
  <si>
    <t>②文化紹介ボランティア：外国の文化を紹介する活動の講師、外国の料理講座の講師など</t>
    <rPh sb="1" eb="3">
      <t>ぶんか</t>
    </rPh>
    <rPh sb="3" eb="5">
      <t>しょうかい</t>
    </rPh>
    <rPh sb="12" eb="14">
      <t>がいこく</t>
    </rPh>
    <rPh sb="15" eb="17">
      <t>ぶんか</t>
    </rPh>
    <rPh sb="18" eb="20">
      <t>しょうかい</t>
    </rPh>
    <rPh sb="22" eb="24">
      <t>かつどう</t>
    </rPh>
    <rPh sb="25" eb="27">
      <t>　こうし</t>
    </rPh>
    <rPh sb="28" eb="30">
      <t>がいこく</t>
    </rPh>
    <rPh sb="31" eb="33">
      <t>りょうり</t>
    </rPh>
    <rPh sb="33" eb="35">
      <t>こうざ</t>
    </rPh>
    <rPh sb="36" eb="38">
      <t>こうし</t>
    </rPh>
    <phoneticPr fontId="1" type="Hiragana"/>
  </si>
  <si>
    <t>④ホームステイ・ホームビジットボランティア：ホームステイ（宿泊あり）、ホームビジット（宿泊なし）の受け入れ</t>
    <rPh sb="29" eb="31">
      <t>しゅくはく</t>
    </rPh>
    <rPh sb="43" eb="45">
      <t>しゅくはく</t>
    </rPh>
    <rPh sb="49" eb="50">
      <t>　う</t>
    </rPh>
    <rPh sb="51" eb="52">
      <t>　い</t>
    </rPh>
    <phoneticPr fontId="1" type="Hiragana"/>
  </si>
  <si>
    <t>③外国語講座ボランティア：外国語講座の講師など</t>
    <rPh sb="1" eb="4">
      <t>　がいこくご</t>
    </rPh>
    <rPh sb="4" eb="6">
      <t>　こうざ</t>
    </rPh>
    <rPh sb="13" eb="18">
      <t>　　がいこくご　こうざ</t>
    </rPh>
    <rPh sb="19" eb="21">
      <t>　こうし</t>
    </rPh>
    <phoneticPr fontId="1" type="Hiragana"/>
  </si>
  <si>
    <t>⑤災害ボランティア：やさしい日本語や外国語を活用した災害 発生時の言語サポート</t>
    <rPh sb="1" eb="3">
      <t>さいがい</t>
    </rPh>
    <rPh sb="14" eb="17">
      <t>　にほんご</t>
    </rPh>
    <rPh sb="18" eb="21">
      <t>　がいこくご</t>
    </rPh>
    <rPh sb="22" eb="24">
      <t>かつよう</t>
    </rPh>
    <rPh sb="26" eb="28">
      <t>さいがい</t>
    </rPh>
    <rPh sb="29" eb="31">
      <t>はっせいじ</t>
    </rPh>
    <rPh sb="31" eb="32">
      <t>じ</t>
    </rPh>
    <rPh sb="33" eb="35">
      <t>げんご</t>
    </rPh>
    <phoneticPr fontId="1" type="Hiragana"/>
  </si>
  <si>
    <t>郵便番号</t>
    <rPh sb="0" eb="4">
      <t>ゆうびんばんごう</t>
    </rPh>
    <phoneticPr fontId="1" type="Hiragana"/>
  </si>
  <si>
    <t>　④ホームステイ・
　ホームビジット
　ボランティア</t>
    <phoneticPr fontId="1" type="Hiragana"/>
  </si>
  <si>
    <t>※ 【info@mira-morioka.com】 からの</t>
    <phoneticPr fontId="1" type="Hiragana"/>
  </si>
  <si>
    <t>協会からの</t>
    <rPh sb="0" eb="5">
      <t>きょうかい</t>
    </rPh>
    <phoneticPr fontId="1" type="Hiragana"/>
  </si>
  <si>
    <t>情報 発信メール</t>
    <rPh sb="0" eb="5">
      <t>じょうほう　はっしん</t>
    </rPh>
    <phoneticPr fontId="1" type="Hiragana"/>
  </si>
  <si>
    <t xml:space="preserve"> ①通訳・翻訳
 ボランティア</t>
    <rPh sb="2" eb="4">
      <t>つうやく</t>
    </rPh>
    <rPh sb="5" eb="7">
      <t>ほんやく</t>
    </rPh>
    <phoneticPr fontId="1" type="Hiragana"/>
  </si>
  <si>
    <t xml:space="preserve"> ②文化紹介
 ボランティア</t>
    <rPh sb="2" eb="4">
      <t>ぶんか</t>
    </rPh>
    <rPh sb="4" eb="6">
      <t>しょうかい</t>
    </rPh>
    <phoneticPr fontId="1" type="Hiragana"/>
  </si>
  <si>
    <t>③外国語講座
ボランティア</t>
    <rPh sb="1" eb="4">
      <t>がいこくご</t>
    </rPh>
    <rPh sb="4" eb="6">
      <t>こうざ</t>
    </rPh>
    <phoneticPr fontId="1" type="Hiragana"/>
  </si>
  <si>
    <t>⑤災害・　
ボランティア</t>
    <rPh sb="1" eb="3">
      <t>さいがい</t>
    </rPh>
    <phoneticPr fontId="1" type="Hiragana"/>
  </si>
  <si>
    <t>レベル・資格</t>
    <rPh sb="4" eb="6">
      <t xml:space="preserve"> しかく</t>
    </rPh>
    <phoneticPr fontId="1" type="Hiragana"/>
  </si>
  <si>
    <t>　ご記入ください。【１】のみの記入でも構いません。</t>
    <rPh sb="2" eb="4">
      <t>きにゅう</t>
    </rPh>
    <rPh sb="15" eb="17">
      <t>きにゅう</t>
    </rPh>
    <rPh sb="19" eb="20">
      <t>かま</t>
    </rPh>
    <phoneticPr fontId="1" type="Hiragana"/>
  </si>
  <si>
    <t>【２】特に活動を希望する項目があれば、以下①～⑤の登録区分にチェックを入れ、対応可能言語とレベルも</t>
    <rPh sb="3" eb="4">
      <t xml:space="preserve"> とく</t>
    </rPh>
    <rPh sb="5" eb="7">
      <t>かつどう</t>
    </rPh>
    <rPh sb="8" eb="10">
      <t xml:space="preserve">  きぼう</t>
    </rPh>
    <rPh sb="12" eb="14">
      <t xml:space="preserve"> こうもく</t>
    </rPh>
    <rPh sb="19" eb="21">
      <t>　いか</t>
    </rPh>
    <rPh sb="25" eb="29">
      <t>とうろくくぶん</t>
    </rPh>
    <rPh sb="35" eb="36">
      <t xml:space="preserve">  い</t>
    </rPh>
    <rPh sb="38" eb="40">
      <t>たいおう</t>
    </rPh>
    <rPh sb="40" eb="44">
      <t>　かのうげんご</t>
    </rPh>
    <phoneticPr fontId="1" type="Hiragana"/>
  </si>
  <si>
    <t>请将您的邮箱设定为接受来自
[info@mira-morioka.com]的邮件</t>
    <phoneticPr fontId="1"/>
  </si>
  <si>
    <t>其他</t>
    <rPh sb="0" eb="1">
      <t>その</t>
    </rPh>
    <rPh sb="1" eb="2">
      <t>ほか</t>
    </rPh>
    <phoneticPr fontId="1" type="Hiragana"/>
  </si>
  <si>
    <t>不回答</t>
    <rPh sb="0" eb="1">
      <t>ふ</t>
    </rPh>
    <rPh sb="1" eb="3">
      <t>かいとう</t>
    </rPh>
    <phoneticPr fontId="1" type="Hiragana"/>
  </si>
  <si>
    <t>愿意</t>
    <phoneticPr fontId="1"/>
  </si>
  <si>
    <t>不愿意</t>
  </si>
  <si>
    <t>④ Homestay ・
Home Visit Volunteer</t>
    <phoneticPr fontId="1"/>
  </si>
  <si>
    <t>③ Language 
Class 
Volunteer</t>
    <phoneticPr fontId="1"/>
  </si>
  <si>
    <t xml:space="preserve"> </t>
    <phoneticPr fontId="1" type="Hiragana"/>
  </si>
  <si>
    <t>受付日</t>
    <rPh sb="0" eb="3">
      <t>ウケツケヒ</t>
    </rPh>
    <phoneticPr fontId="1"/>
  </si>
  <si>
    <t>　登録№</t>
    <phoneticPr fontId="1"/>
  </si>
  <si>
    <t>　女</t>
    <rPh sb="1" eb="2">
      <t>おんな</t>
    </rPh>
    <phoneticPr fontId="1" type="Hiragana"/>
  </si>
  <si>
    <t>　無回答</t>
    <rPh sb="1" eb="4">
      <t>むかいとう</t>
    </rPh>
    <phoneticPr fontId="1" type="Hiragana"/>
  </si>
  <si>
    <t>　その他</t>
    <rPh sb="3" eb="4">
      <t>た</t>
    </rPh>
    <phoneticPr fontId="1" type="Hiragana"/>
  </si>
  <si>
    <t xml:space="preserve"> 学生</t>
    <rPh sb="1" eb="3">
      <t>がくせい</t>
    </rPh>
    <phoneticPr fontId="1" type="Hiragana"/>
  </si>
  <si>
    <t xml:space="preserve"> 西暦</t>
    <rPh sb="1" eb="3">
      <t>せいれき</t>
    </rPh>
    <phoneticPr fontId="1" type="Hiragana"/>
  </si>
  <si>
    <t xml:space="preserve"> </t>
    <phoneticPr fontId="1" type="Hiragana"/>
  </si>
  <si>
    <t>Zip code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</si>
</sst>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8"/>
      <color theme="1"/>
      <name val="SimHei"/>
      <family val="3"/>
      <charset val="134"/>
    </font>
    <font>
      <sz val="11"/>
      <color theme="1"/>
      <name val="SimHei"/>
      <family val="3"/>
      <charset val="134"/>
    </font>
    <font>
      <sz val="12"/>
      <color theme="1"/>
      <name val="SimHei"/>
      <family val="3"/>
      <charset val="134"/>
    </font>
    <font>
      <u/>
      <sz val="11"/>
      <color theme="1"/>
      <name val="SimHei"/>
      <family val="3"/>
      <charset val="134"/>
    </font>
    <font>
      <sz val="10.5"/>
      <color theme="1"/>
      <name val="SimHei"/>
      <family val="3"/>
      <charset val="134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sz val="7.5"/>
      <color theme="1"/>
      <name val="BIZ UDPゴシック"/>
      <family val="3"/>
      <charset val="128"/>
    </font>
    <font>
      <sz val="11"/>
      <name val="ＭＳ Ｐゴシック"/>
      <family val="2"/>
      <scheme val="minor"/>
    </font>
    <font>
      <sz val="1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Sim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 tint="0.499984740745262"/>
      </left>
      <right/>
      <top style="medium">
        <color auto="1"/>
      </top>
      <bottom style="thin">
        <color theme="1" tint="0.499984740745262"/>
      </bottom>
      <diagonal/>
    </border>
    <border>
      <left/>
      <right/>
      <top style="medium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9">
    <xf numFmtId="0" fontId="0" fillId="0" borderId="0" xfId="0"/>
    <xf numFmtId="0" fontId="2" fillId="2" borderId="33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5" xfId="0" applyBorder="1"/>
    <xf numFmtId="0" fontId="7" fillId="4" borderId="56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2" borderId="32" xfId="0" applyFont="1" applyFill="1" applyBorder="1" applyAlignment="1">
      <alignment horizontal="center" vertical="center"/>
    </xf>
    <xf numFmtId="31" fontId="10" fillId="0" borderId="19" xfId="0" applyNumberFormat="1" applyFont="1" applyBorder="1" applyAlignment="1">
      <alignment horizontal="center" vertical="center"/>
    </xf>
    <xf numFmtId="3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2" borderId="33" xfId="0" applyFont="1" applyFill="1" applyBorder="1"/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2" borderId="43" xfId="0" applyFont="1" applyFill="1" applyBorder="1" applyAlignment="1">
      <alignment vertical="center"/>
    </xf>
    <xf numFmtId="0" fontId="10" fillId="2" borderId="44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vertical="center" wrapText="1"/>
    </xf>
    <xf numFmtId="0" fontId="7" fillId="2" borderId="5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44" xfId="0" applyFont="1" applyFill="1" applyBorder="1" applyAlignment="1">
      <alignment horizontal="left" vertical="center" wrapText="1" inden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left" vertical="center" shrinkToFit="1"/>
    </xf>
    <xf numFmtId="0" fontId="17" fillId="0" borderId="9" xfId="0" applyFont="1" applyBorder="1" applyAlignment="1">
      <alignment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7" fillId="0" borderId="6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4" fillId="0" borderId="41" xfId="0" applyFont="1" applyBorder="1" applyAlignment="1">
      <alignment vertical="center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7" fillId="0" borderId="4" xfId="0" applyFont="1" applyBorder="1" applyAlignment="1">
      <alignment vertical="top"/>
    </xf>
    <xf numFmtId="0" fontId="10" fillId="0" borderId="0" xfId="0" applyFont="1" applyAlignment="1">
      <alignment horizontal="left" vertical="center" indent="3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indent="3"/>
    </xf>
    <xf numFmtId="0" fontId="10" fillId="0" borderId="5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0" borderId="4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17" fillId="0" borderId="53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5" fillId="0" borderId="27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4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65" xfId="0" applyFont="1" applyBorder="1" applyAlignment="1" applyProtection="1">
      <alignment horizontal="left" vertical="center" shrinkToFit="1"/>
      <protection locked="0"/>
    </xf>
    <xf numFmtId="0" fontId="4" fillId="0" borderId="66" xfId="0" applyFont="1" applyBorder="1" applyAlignment="1" applyProtection="1">
      <alignment horizontal="left" vertical="center" shrinkToFit="1"/>
      <protection locked="0"/>
    </xf>
    <xf numFmtId="31" fontId="17" fillId="0" borderId="19" xfId="0" applyNumberFormat="1" applyFont="1" applyBorder="1" applyAlignment="1">
      <alignment horizontal="left" vertical="center"/>
    </xf>
    <xf numFmtId="31" fontId="17" fillId="0" borderId="1" xfId="0" applyNumberFormat="1" applyFont="1" applyBorder="1" applyAlignment="1">
      <alignment horizontal="left" vertical="center"/>
    </xf>
    <xf numFmtId="31" fontId="17" fillId="0" borderId="2" xfId="0" applyNumberFormat="1" applyFont="1" applyBorder="1" applyAlignment="1">
      <alignment horizontal="left" vertical="center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>
      <alignment horizontal="left" vertical="center" wrapText="1" inden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left" vertical="center" indent="1"/>
    </xf>
    <xf numFmtId="0" fontId="4" fillId="2" borderId="45" xfId="0" applyFont="1" applyFill="1" applyBorder="1" applyAlignment="1">
      <alignment horizontal="left" vertical="center" inden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/>
    </xf>
    <xf numFmtId="0" fontId="20" fillId="0" borderId="57" xfId="1" applyFont="1" applyFill="1" applyBorder="1" applyAlignment="1" applyProtection="1">
      <alignment horizontal="center" vertical="center" shrinkToFit="1"/>
      <protection locked="0"/>
    </xf>
    <xf numFmtId="0" fontId="21" fillId="0" borderId="58" xfId="0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 indent="1" shrinkToFit="1"/>
      <protection locked="0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17" fillId="2" borderId="50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 indent="2"/>
    </xf>
    <xf numFmtId="0" fontId="14" fillId="0" borderId="10" xfId="0" applyFont="1" applyBorder="1" applyAlignment="1">
      <alignment horizontal="left" vertical="center" indent="2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indent="2"/>
    </xf>
    <xf numFmtId="0" fontId="16" fillId="0" borderId="10" xfId="0" applyFont="1" applyBorder="1" applyAlignment="1">
      <alignment horizontal="left" vertical="center" indent="2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31" fontId="17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2" fillId="0" borderId="47" xfId="0" applyFont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indent="2"/>
    </xf>
    <xf numFmtId="0" fontId="17" fillId="0" borderId="10" xfId="0" applyFont="1" applyBorder="1" applyAlignment="1">
      <alignment horizontal="left" vertical="center" indent="2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left" vertical="center" indent="2" shrinkToFit="1"/>
      <protection locked="0"/>
    </xf>
    <xf numFmtId="0" fontId="10" fillId="0" borderId="9" xfId="0" applyFont="1" applyBorder="1" applyAlignment="1" applyProtection="1">
      <alignment horizontal="left" vertical="center" indent="2" shrinkToFit="1"/>
      <protection locked="0"/>
    </xf>
    <xf numFmtId="0" fontId="10" fillId="0" borderId="10" xfId="0" applyFont="1" applyBorder="1" applyAlignment="1" applyProtection="1">
      <alignment horizontal="left" vertical="center" indent="2" shrinkToFit="1"/>
      <protection locked="0"/>
    </xf>
    <xf numFmtId="0" fontId="10" fillId="2" borderId="1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3" fillId="0" borderId="57" xfId="1" applyFont="1" applyFill="1" applyBorder="1" applyAlignment="1" applyProtection="1">
      <alignment horizontal="center" vertical="center" shrinkToFit="1"/>
      <protection locked="0"/>
    </xf>
    <xf numFmtId="0" fontId="24" fillId="0" borderId="58" xfId="0" applyFont="1" applyBorder="1" applyAlignment="1" applyProtection="1">
      <alignment horizontal="center" vertical="center" shrinkToFit="1"/>
      <protection locked="0"/>
    </xf>
    <xf numFmtId="0" fontId="24" fillId="0" borderId="59" xfId="0" applyFont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22" fillId="0" borderId="36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2" fillId="0" borderId="37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176" fontId="10" fillId="0" borderId="24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2" borderId="33" xfId="0" applyFont="1" applyFill="1" applyBorder="1" applyAlignment="1">
      <alignment horizontal="center" vertical="center"/>
    </xf>
    <xf numFmtId="0" fontId="22" fillId="0" borderId="65" xfId="0" applyFont="1" applyBorder="1" applyAlignment="1" applyProtection="1">
      <alignment horizontal="left" vertical="center" shrinkToFit="1"/>
      <protection locked="0"/>
    </xf>
    <xf numFmtId="0" fontId="10" fillId="0" borderId="65" xfId="0" applyFont="1" applyBorder="1" applyAlignment="1" applyProtection="1">
      <alignment horizontal="left" vertical="center" shrinkToFit="1"/>
      <protection locked="0"/>
    </xf>
    <xf numFmtId="0" fontId="10" fillId="0" borderId="66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 shrinkToFit="1"/>
    </xf>
    <xf numFmtId="0" fontId="7" fillId="4" borderId="6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【入力不要・StaffOnly】1!$AJ$3" lockText="1" noThreeD="1"/>
</file>

<file path=xl/ctrlProps/ctrlProp10.xml><?xml version="1.0" encoding="utf-8"?>
<formControlPr xmlns="http://schemas.microsoft.com/office/spreadsheetml/2009/9/main" objectType="CheckBox" fmlaLink="【入力不要・StaffOnly】1!$AF$3" lockText="1" noThreeD="1"/>
</file>

<file path=xl/ctrlProps/ctrlProp11.xml><?xml version="1.0" encoding="utf-8"?>
<formControlPr xmlns="http://schemas.microsoft.com/office/spreadsheetml/2009/9/main" objectType="CheckBox" fmlaLink="【入力不要・StaffOnly】1!$AM$3" lockText="1" noThreeD="1"/>
</file>

<file path=xl/ctrlProps/ctrlProp12.xml><?xml version="1.0" encoding="utf-8"?>
<formControlPr xmlns="http://schemas.microsoft.com/office/spreadsheetml/2009/9/main" objectType="CheckBox" fmlaLink="【入力不要・StaffOnly】1!$AN$3" lockText="1" noThreeD="1"/>
</file>

<file path=xl/ctrlProps/ctrlProp13.xml><?xml version="1.0" encoding="utf-8"?>
<formControlPr xmlns="http://schemas.microsoft.com/office/spreadsheetml/2009/9/main" objectType="CheckBox" fmlaLink="【入力不要・StaffOnly】1!$AO$3" lockText="1" noThreeD="1"/>
</file>

<file path=xl/ctrlProps/ctrlProp14.xml><?xml version="1.0" encoding="utf-8"?>
<formControlPr xmlns="http://schemas.microsoft.com/office/spreadsheetml/2009/9/main" objectType="CheckBox" fmlaLink="【入力不要・StaffOnly】1!$AJ$4" lockText="1" noThreeD="1"/>
</file>

<file path=xl/ctrlProps/ctrlProp15.xml><?xml version="1.0" encoding="utf-8"?>
<formControlPr xmlns="http://schemas.microsoft.com/office/spreadsheetml/2009/9/main" objectType="CheckBox" fmlaLink="【入力不要・StaffOnly】1!$AK$4" lockText="1" noThreeD="1"/>
</file>

<file path=xl/ctrlProps/ctrlProp16.xml><?xml version="1.0" encoding="utf-8"?>
<formControlPr xmlns="http://schemas.microsoft.com/office/spreadsheetml/2009/9/main" objectType="CheckBox" fmlaLink="【入力不要・StaffOnly】1!$AL$4" lockText="1" noThreeD="1"/>
</file>

<file path=xl/ctrlProps/ctrlProp17.xml><?xml version="1.0" encoding="utf-8"?>
<formControlPr xmlns="http://schemas.microsoft.com/office/spreadsheetml/2009/9/main" objectType="CheckBox" fmlaLink="【入力不要・StaffOnly】1!$AP$4" lockText="1" noThreeD="1"/>
</file>

<file path=xl/ctrlProps/ctrlProp18.xml><?xml version="1.0" encoding="utf-8"?>
<formControlPr xmlns="http://schemas.microsoft.com/office/spreadsheetml/2009/9/main" objectType="CheckBox" fmlaLink="【入力不要・StaffOnly】1!$AQ$4" lockText="1" noThreeD="1"/>
</file>

<file path=xl/ctrlProps/ctrlProp19.xml><?xml version="1.0" encoding="utf-8"?>
<formControlPr xmlns="http://schemas.microsoft.com/office/spreadsheetml/2009/9/main" objectType="CheckBox" fmlaLink="【入力不要・StaffOnly】1!$T$4" lockText="1" noThreeD="1"/>
</file>

<file path=xl/ctrlProps/ctrlProp2.xml><?xml version="1.0" encoding="utf-8"?>
<formControlPr xmlns="http://schemas.microsoft.com/office/spreadsheetml/2009/9/main" objectType="CheckBox" fmlaLink="【入力不要・StaffOnly】1!$AK$3" lockText="1" noThreeD="1"/>
</file>

<file path=xl/ctrlProps/ctrlProp20.xml><?xml version="1.0" encoding="utf-8"?>
<formControlPr xmlns="http://schemas.microsoft.com/office/spreadsheetml/2009/9/main" objectType="CheckBox" fmlaLink="【入力不要・StaffOnly】1!$W$4" lockText="1" noThreeD="1"/>
</file>

<file path=xl/ctrlProps/ctrlProp21.xml><?xml version="1.0" encoding="utf-8"?>
<formControlPr xmlns="http://schemas.microsoft.com/office/spreadsheetml/2009/9/main" objectType="CheckBox" fmlaLink="【入力不要・StaffOnly】1!$Z$4" lockText="1" noThreeD="1"/>
</file>

<file path=xl/ctrlProps/ctrlProp22.xml><?xml version="1.0" encoding="utf-8"?>
<formControlPr xmlns="http://schemas.microsoft.com/office/spreadsheetml/2009/9/main" objectType="CheckBox" fmlaLink="【入力不要・StaffOnly】1!$AC$4" lockText="1" noThreeD="1"/>
</file>

<file path=xl/ctrlProps/ctrlProp23.xml><?xml version="1.0" encoding="utf-8"?>
<formControlPr xmlns="http://schemas.microsoft.com/office/spreadsheetml/2009/9/main" objectType="CheckBox" fmlaLink="【入力不要・StaffOnly】1!$AF$4" lockText="1" noThreeD="1"/>
</file>

<file path=xl/ctrlProps/ctrlProp24.xml><?xml version="1.0" encoding="utf-8"?>
<formControlPr xmlns="http://schemas.microsoft.com/office/spreadsheetml/2009/9/main" objectType="CheckBox" fmlaLink="【入力不要・StaffOnly】1!$AM$4" lockText="1" noThreeD="1"/>
</file>

<file path=xl/ctrlProps/ctrlProp25.xml><?xml version="1.0" encoding="utf-8"?>
<formControlPr xmlns="http://schemas.microsoft.com/office/spreadsheetml/2009/9/main" objectType="CheckBox" fmlaLink="【入力不要・StaffOnly】1!$AN$4" lockText="1" noThreeD="1"/>
</file>

<file path=xl/ctrlProps/ctrlProp26.xml><?xml version="1.0" encoding="utf-8"?>
<formControlPr xmlns="http://schemas.microsoft.com/office/spreadsheetml/2009/9/main" objectType="CheckBox" fmlaLink="【入力不要・StaffOnly】1!$AO$4" lockText="1" noThreeD="1"/>
</file>

<file path=xl/ctrlProps/ctrlProp27.xml><?xml version="1.0" encoding="utf-8"?>
<formControlPr xmlns="http://schemas.microsoft.com/office/spreadsheetml/2009/9/main" objectType="CheckBox" fmlaLink="【入力不要・StaffOnly】1!$AP$5" lockText="1" noThreeD="1"/>
</file>

<file path=xl/ctrlProps/ctrlProp28.xml><?xml version="1.0" encoding="utf-8"?>
<formControlPr xmlns="http://schemas.microsoft.com/office/spreadsheetml/2009/9/main" objectType="CheckBox" fmlaLink="【入力不要・StaffOnly】1!$AQ$5" lockText="1" noThreeD="1"/>
</file>

<file path=xl/ctrlProps/ctrlProp29.xml><?xml version="1.0" encoding="utf-8"?>
<formControlPr xmlns="http://schemas.microsoft.com/office/spreadsheetml/2009/9/main" objectType="CheckBox" fmlaLink="【入力不要・StaffOnly】1!$T$5" lockText="1" noThreeD="1"/>
</file>

<file path=xl/ctrlProps/ctrlProp3.xml><?xml version="1.0" encoding="utf-8"?>
<formControlPr xmlns="http://schemas.microsoft.com/office/spreadsheetml/2009/9/main" objectType="CheckBox" fmlaLink="【入力不要・StaffOnly】1!$AL$3" lockText="1" noThreeD="1"/>
</file>

<file path=xl/ctrlProps/ctrlProp30.xml><?xml version="1.0" encoding="utf-8"?>
<formControlPr xmlns="http://schemas.microsoft.com/office/spreadsheetml/2009/9/main" objectType="CheckBox" fmlaLink="【入力不要・StaffOnly】1!$W$5" lockText="1" noThreeD="1"/>
</file>

<file path=xl/ctrlProps/ctrlProp31.xml><?xml version="1.0" encoding="utf-8"?>
<formControlPr xmlns="http://schemas.microsoft.com/office/spreadsheetml/2009/9/main" objectType="CheckBox" fmlaLink="【入力不要・StaffOnly】1!$Z$5" lockText="1" noThreeD="1"/>
</file>

<file path=xl/ctrlProps/ctrlProp32.xml><?xml version="1.0" encoding="utf-8"?>
<formControlPr xmlns="http://schemas.microsoft.com/office/spreadsheetml/2009/9/main" objectType="CheckBox" fmlaLink="【入力不要・StaffOnly】1!$AC$5" lockText="1" noThreeD="1"/>
</file>

<file path=xl/ctrlProps/ctrlProp33.xml><?xml version="1.0" encoding="utf-8"?>
<formControlPr xmlns="http://schemas.microsoft.com/office/spreadsheetml/2009/9/main" objectType="CheckBox" fmlaLink="【入力不要・StaffOnly】1!$AF$5" lockText="1" noThreeD="1"/>
</file>

<file path=xl/ctrlProps/ctrlProp34.xml><?xml version="1.0" encoding="utf-8"?>
<formControlPr xmlns="http://schemas.microsoft.com/office/spreadsheetml/2009/9/main" objectType="CheckBox" fmlaLink="【入力不要・StaffOnly】1!$AJ$5" lockText="1" noThreeD="1"/>
</file>

<file path=xl/ctrlProps/ctrlProp35.xml><?xml version="1.0" encoding="utf-8"?>
<formControlPr xmlns="http://schemas.microsoft.com/office/spreadsheetml/2009/9/main" objectType="CheckBox" fmlaLink="【入力不要・StaffOnly】1!$AK$5" lockText="1" noThreeD="1"/>
</file>

<file path=xl/ctrlProps/ctrlProp36.xml><?xml version="1.0" encoding="utf-8"?>
<formControlPr xmlns="http://schemas.microsoft.com/office/spreadsheetml/2009/9/main" objectType="CheckBox" fmlaLink="【入力不要・StaffOnly】1!$AL$5" lockText="1" noThreeD="1"/>
</file>

<file path=xl/ctrlProps/ctrlProp37.xml><?xml version="1.0" encoding="utf-8"?>
<formControlPr xmlns="http://schemas.microsoft.com/office/spreadsheetml/2009/9/main" objectType="CheckBox" fmlaLink="【入力不要・StaffOnly】1!$AM$5" lockText="1" noThreeD="1"/>
</file>

<file path=xl/ctrlProps/ctrlProp38.xml><?xml version="1.0" encoding="utf-8"?>
<formControlPr xmlns="http://schemas.microsoft.com/office/spreadsheetml/2009/9/main" objectType="CheckBox" fmlaLink="【入力不要・StaffOnly】1!$AN$5" lockText="1" noThreeD="1"/>
</file>

<file path=xl/ctrlProps/ctrlProp39.xml><?xml version="1.0" encoding="utf-8"?>
<formControlPr xmlns="http://schemas.microsoft.com/office/spreadsheetml/2009/9/main" objectType="CheckBox" fmlaLink="【入力不要・StaffOnly】1!$AO$5" lockText="1" noThreeD="1"/>
</file>

<file path=xl/ctrlProps/ctrlProp4.xml><?xml version="1.0" encoding="utf-8"?>
<formControlPr xmlns="http://schemas.microsoft.com/office/spreadsheetml/2009/9/main" objectType="CheckBox" fmlaLink="【入力不要・StaffOnly】1!$AP$3" lockText="1" noThreeD="1"/>
</file>

<file path=xl/ctrlProps/ctrlProp5.xml><?xml version="1.0" encoding="utf-8"?>
<formControlPr xmlns="http://schemas.microsoft.com/office/spreadsheetml/2009/9/main" objectType="CheckBox" fmlaLink="【入力不要・StaffOnly】1!$AQ$3" lockText="1" noThreeD="1"/>
</file>

<file path=xl/ctrlProps/ctrlProp6.xml><?xml version="1.0" encoding="utf-8"?>
<formControlPr xmlns="http://schemas.microsoft.com/office/spreadsheetml/2009/9/main" objectType="CheckBox" fmlaLink="【入力不要・StaffOnly】1!$T$3" lockText="1" noThreeD="1"/>
</file>

<file path=xl/ctrlProps/ctrlProp7.xml><?xml version="1.0" encoding="utf-8"?>
<formControlPr xmlns="http://schemas.microsoft.com/office/spreadsheetml/2009/9/main" objectType="CheckBox" fmlaLink="【入力不要・StaffOnly】1!$W$3" lockText="1" noThreeD="1"/>
</file>

<file path=xl/ctrlProps/ctrlProp8.xml><?xml version="1.0" encoding="utf-8"?>
<formControlPr xmlns="http://schemas.microsoft.com/office/spreadsheetml/2009/9/main" objectType="CheckBox" fmlaLink="【入力不要・StaffOnly】1!$Z$3" lockText="1" noThreeD="1"/>
</file>

<file path=xl/ctrlProps/ctrlProp9.xml><?xml version="1.0" encoding="utf-8"?>
<formControlPr xmlns="http://schemas.microsoft.com/office/spreadsheetml/2009/9/main" objectType="CheckBox" fmlaLink="【入力不要・StaffOnly】1!$AC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95250</xdr:rowOff>
        </xdr:from>
        <xdr:to>
          <xdr:col>7</xdr:col>
          <xdr:colOff>219075</xdr:colOff>
          <xdr:row>8</xdr:row>
          <xdr:rowOff>323850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8</xdr:row>
          <xdr:rowOff>95250</xdr:rowOff>
        </xdr:from>
        <xdr:to>
          <xdr:col>10</xdr:col>
          <xdr:colOff>57150</xdr:colOff>
          <xdr:row>8</xdr:row>
          <xdr:rowOff>333375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95250</xdr:rowOff>
        </xdr:from>
        <xdr:to>
          <xdr:col>11</xdr:col>
          <xdr:colOff>247650</xdr:colOff>
          <xdr:row>8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47625</xdr:rowOff>
        </xdr:from>
        <xdr:to>
          <xdr:col>8</xdr:col>
          <xdr:colOff>304800</xdr:colOff>
          <xdr:row>16</xdr:row>
          <xdr:rowOff>276225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17</xdr:row>
          <xdr:rowOff>28575</xdr:rowOff>
        </xdr:from>
        <xdr:to>
          <xdr:col>8</xdr:col>
          <xdr:colOff>285750</xdr:colOff>
          <xdr:row>17</xdr:row>
          <xdr:rowOff>238125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22</xdr:row>
          <xdr:rowOff>180975</xdr:rowOff>
        </xdr:from>
        <xdr:to>
          <xdr:col>2</xdr:col>
          <xdr:colOff>228600</xdr:colOff>
          <xdr:row>22</xdr:row>
          <xdr:rowOff>428625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180975</xdr:rowOff>
        </xdr:from>
        <xdr:to>
          <xdr:col>4</xdr:col>
          <xdr:colOff>209550</xdr:colOff>
          <xdr:row>22</xdr:row>
          <xdr:rowOff>428625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180975</xdr:rowOff>
        </xdr:from>
        <xdr:to>
          <xdr:col>5</xdr:col>
          <xdr:colOff>885825</xdr:colOff>
          <xdr:row>22</xdr:row>
          <xdr:rowOff>428625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180975</xdr:rowOff>
        </xdr:from>
        <xdr:to>
          <xdr:col>8</xdr:col>
          <xdr:colOff>390525</xdr:colOff>
          <xdr:row>22</xdr:row>
          <xdr:rowOff>428625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22</xdr:row>
          <xdr:rowOff>190500</xdr:rowOff>
        </xdr:from>
        <xdr:to>
          <xdr:col>12</xdr:col>
          <xdr:colOff>133350</xdr:colOff>
          <xdr:row>22</xdr:row>
          <xdr:rowOff>438150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123825</xdr:rowOff>
        </xdr:from>
        <xdr:to>
          <xdr:col>7</xdr:col>
          <xdr:colOff>200025</xdr:colOff>
          <xdr:row>9</xdr:row>
          <xdr:rowOff>323850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133350</xdr:rowOff>
        </xdr:from>
        <xdr:to>
          <xdr:col>10</xdr:col>
          <xdr:colOff>19050</xdr:colOff>
          <xdr:row>9</xdr:row>
          <xdr:rowOff>323850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</xdr:row>
          <xdr:rowOff>114300</xdr:rowOff>
        </xdr:from>
        <xdr:to>
          <xdr:col>11</xdr:col>
          <xdr:colOff>238125</xdr:colOff>
          <xdr:row>9</xdr:row>
          <xdr:rowOff>342900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76200</xdr:rowOff>
        </xdr:from>
        <xdr:to>
          <xdr:col>7</xdr:col>
          <xdr:colOff>85725</xdr:colOff>
          <xdr:row>8</xdr:row>
          <xdr:rowOff>295275</xdr:rowOff>
        </xdr:to>
        <xdr:sp macro="" textlink="">
          <xdr:nvSpPr>
            <xdr:cNvPr id="12289" name="Check Box 1" descr="Male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8</xdr:row>
          <xdr:rowOff>104775</xdr:rowOff>
        </xdr:from>
        <xdr:to>
          <xdr:col>9</xdr:col>
          <xdr:colOff>19050</xdr:colOff>
          <xdr:row>8</xdr:row>
          <xdr:rowOff>304800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</xdr:row>
          <xdr:rowOff>76200</xdr:rowOff>
        </xdr:from>
        <xdr:to>
          <xdr:col>11</xdr:col>
          <xdr:colOff>200025</xdr:colOff>
          <xdr:row>8</xdr:row>
          <xdr:rowOff>323850</xdr:rowOff>
        </xdr:to>
        <xdr:sp macro="" textlink="">
          <xdr:nvSpPr>
            <xdr:cNvPr id="12291" name="Check Box 3" descr="Don't wish&#10;to answer&#10;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66675</xdr:rowOff>
        </xdr:from>
        <xdr:to>
          <xdr:col>9</xdr:col>
          <xdr:colOff>190500</xdr:colOff>
          <xdr:row>15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16</xdr:row>
          <xdr:rowOff>47625</xdr:rowOff>
        </xdr:from>
        <xdr:to>
          <xdr:col>9</xdr:col>
          <xdr:colOff>247650</xdr:colOff>
          <xdr:row>16</xdr:row>
          <xdr:rowOff>257175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20</xdr:row>
          <xdr:rowOff>200025</xdr:rowOff>
        </xdr:from>
        <xdr:to>
          <xdr:col>2</xdr:col>
          <xdr:colOff>342900</xdr:colOff>
          <xdr:row>20</xdr:row>
          <xdr:rowOff>438150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20</xdr:row>
          <xdr:rowOff>190500</xdr:rowOff>
        </xdr:from>
        <xdr:to>
          <xdr:col>4</xdr:col>
          <xdr:colOff>352425</xdr:colOff>
          <xdr:row>20</xdr:row>
          <xdr:rowOff>438150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20</xdr:row>
          <xdr:rowOff>190500</xdr:rowOff>
        </xdr:from>
        <xdr:to>
          <xdr:col>5</xdr:col>
          <xdr:colOff>952500</xdr:colOff>
          <xdr:row>20</xdr:row>
          <xdr:rowOff>438150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20</xdr:row>
          <xdr:rowOff>180975</xdr:rowOff>
        </xdr:from>
        <xdr:to>
          <xdr:col>9</xdr:col>
          <xdr:colOff>28575</xdr:colOff>
          <xdr:row>20</xdr:row>
          <xdr:rowOff>428625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20</xdr:row>
          <xdr:rowOff>190500</xdr:rowOff>
        </xdr:from>
        <xdr:to>
          <xdr:col>12</xdr:col>
          <xdr:colOff>361950</xdr:colOff>
          <xdr:row>20</xdr:row>
          <xdr:rowOff>438150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95250</xdr:rowOff>
        </xdr:from>
        <xdr:to>
          <xdr:col>7</xdr:col>
          <xdr:colOff>47625</xdr:colOff>
          <xdr:row>9</xdr:row>
          <xdr:rowOff>323850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9</xdr:row>
          <xdr:rowOff>95250</xdr:rowOff>
        </xdr:from>
        <xdr:to>
          <xdr:col>8</xdr:col>
          <xdr:colOff>190500</xdr:colOff>
          <xdr:row>9</xdr:row>
          <xdr:rowOff>304800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9</xdr:row>
          <xdr:rowOff>95250</xdr:rowOff>
        </xdr:from>
        <xdr:to>
          <xdr:col>11</xdr:col>
          <xdr:colOff>209550</xdr:colOff>
          <xdr:row>9</xdr:row>
          <xdr:rowOff>295275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15</xdr:row>
          <xdr:rowOff>66675</xdr:rowOff>
        </xdr:from>
        <xdr:to>
          <xdr:col>8</xdr:col>
          <xdr:colOff>266700</xdr:colOff>
          <xdr:row>15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47625</xdr:rowOff>
        </xdr:from>
        <xdr:to>
          <xdr:col>8</xdr:col>
          <xdr:colOff>285750</xdr:colOff>
          <xdr:row>16</xdr:row>
          <xdr:rowOff>257175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20</xdr:row>
          <xdr:rowOff>190500</xdr:rowOff>
        </xdr:from>
        <xdr:to>
          <xdr:col>2</xdr:col>
          <xdr:colOff>295275</xdr:colOff>
          <xdr:row>20</xdr:row>
          <xdr:rowOff>438150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20</xdr:row>
          <xdr:rowOff>190500</xdr:rowOff>
        </xdr:from>
        <xdr:to>
          <xdr:col>4</xdr:col>
          <xdr:colOff>314325</xdr:colOff>
          <xdr:row>20</xdr:row>
          <xdr:rowOff>438150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180975</xdr:rowOff>
        </xdr:from>
        <xdr:to>
          <xdr:col>5</xdr:col>
          <xdr:colOff>885825</xdr:colOff>
          <xdr:row>20</xdr:row>
          <xdr:rowOff>428625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20</xdr:row>
          <xdr:rowOff>180975</xdr:rowOff>
        </xdr:from>
        <xdr:to>
          <xdr:col>8</xdr:col>
          <xdr:colOff>371475</xdr:colOff>
          <xdr:row>20</xdr:row>
          <xdr:rowOff>428625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20</xdr:row>
          <xdr:rowOff>180975</xdr:rowOff>
        </xdr:from>
        <xdr:to>
          <xdr:col>12</xdr:col>
          <xdr:colOff>190500</xdr:colOff>
          <xdr:row>20</xdr:row>
          <xdr:rowOff>428625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95250</xdr:rowOff>
        </xdr:from>
        <xdr:to>
          <xdr:col>7</xdr:col>
          <xdr:colOff>219075</xdr:colOff>
          <xdr:row>8</xdr:row>
          <xdr:rowOff>323850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8</xdr:row>
          <xdr:rowOff>95250</xdr:rowOff>
        </xdr:from>
        <xdr:to>
          <xdr:col>10</xdr:col>
          <xdr:colOff>57150</xdr:colOff>
          <xdr:row>8</xdr:row>
          <xdr:rowOff>333375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95250</xdr:rowOff>
        </xdr:from>
        <xdr:to>
          <xdr:col>11</xdr:col>
          <xdr:colOff>247650</xdr:colOff>
          <xdr:row>8</xdr:row>
          <xdr:rowOff>333375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104775</xdr:rowOff>
        </xdr:from>
        <xdr:to>
          <xdr:col>7</xdr:col>
          <xdr:colOff>190500</xdr:colOff>
          <xdr:row>9</xdr:row>
          <xdr:rowOff>314325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9</xdr:row>
          <xdr:rowOff>114300</xdr:rowOff>
        </xdr:from>
        <xdr:to>
          <xdr:col>10</xdr:col>
          <xdr:colOff>19050</xdr:colOff>
          <xdr:row>9</xdr:row>
          <xdr:rowOff>314325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</xdr:row>
          <xdr:rowOff>95250</xdr:rowOff>
        </xdr:from>
        <xdr:to>
          <xdr:col>11</xdr:col>
          <xdr:colOff>238125</xdr:colOff>
          <xdr:row>9</xdr:row>
          <xdr:rowOff>323850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31"/>
  <sheetViews>
    <sheetView showGridLines="0" tabSelected="1" zoomScale="110" zoomScaleNormal="110" zoomScaleSheetLayoutView="100" workbookViewId="0">
      <selection activeCell="B7" sqref="B7:E8"/>
    </sheetView>
  </sheetViews>
  <sheetFormatPr defaultColWidth="9" defaultRowHeight="19.5" customHeight="1" x14ac:dyDescent="0.15"/>
  <cols>
    <col min="1" max="1" width="13.875" style="2" customWidth="1"/>
    <col min="2" max="2" width="9.25" style="2" customWidth="1"/>
    <col min="3" max="3" width="8.875" style="2" customWidth="1"/>
    <col min="4" max="4" width="9.5" style="2" customWidth="1"/>
    <col min="5" max="5" width="7.875" style="2" customWidth="1"/>
    <col min="6" max="6" width="17" style="2" customWidth="1"/>
    <col min="7" max="7" width="3.75" style="2" customWidth="1"/>
    <col min="8" max="8" width="3.5" style="2" customWidth="1"/>
    <col min="9" max="9" width="6.5" style="2" customWidth="1"/>
    <col min="10" max="10" width="3.75" style="2" customWidth="1"/>
    <col min="11" max="11" width="5.75" style="2" customWidth="1"/>
    <col min="12" max="12" width="5.375" style="2" customWidth="1"/>
    <col min="13" max="13" width="6.25" style="2" customWidth="1"/>
    <col min="14" max="16384" width="9" style="2"/>
  </cols>
  <sheetData>
    <row r="1" spans="1:15" ht="21.75" customHeight="1" x14ac:dyDescent="0.15">
      <c r="A1" s="108" t="s">
        <v>0</v>
      </c>
      <c r="B1" s="108"/>
      <c r="C1" s="108"/>
      <c r="D1" s="108"/>
      <c r="E1" s="70"/>
      <c r="F1" s="70"/>
      <c r="G1" s="70"/>
      <c r="H1" s="70"/>
      <c r="I1" s="109" t="s">
        <v>177</v>
      </c>
      <c r="J1" s="109"/>
      <c r="K1" s="110"/>
      <c r="L1" s="110"/>
      <c r="M1" s="110"/>
    </row>
    <row r="2" spans="1:15" ht="19.5" customHeight="1" x14ac:dyDescent="0.15">
      <c r="A2" s="2" t="s">
        <v>22</v>
      </c>
      <c r="G2" s="109" t="s">
        <v>178</v>
      </c>
      <c r="H2" s="109"/>
      <c r="I2" s="109"/>
      <c r="J2" s="109"/>
      <c r="K2" s="116"/>
      <c r="L2" s="116"/>
      <c r="M2" s="116"/>
    </row>
    <row r="3" spans="1:15" ht="19.5" customHeight="1" x14ac:dyDescent="0.15">
      <c r="A3" s="3" t="s">
        <v>23</v>
      </c>
      <c r="B3" s="3"/>
      <c r="C3" s="3"/>
      <c r="D3" s="3"/>
      <c r="E3" s="3"/>
      <c r="F3" s="3"/>
      <c r="G3" s="109" t="s">
        <v>24</v>
      </c>
      <c r="H3" s="109"/>
      <c r="I3" s="109"/>
      <c r="J3" s="109"/>
      <c r="K3" s="117"/>
      <c r="L3" s="117"/>
      <c r="M3" s="117"/>
    </row>
    <row r="4" spans="1:15" ht="32.25" customHeight="1" x14ac:dyDescent="0.15">
      <c r="A4" s="115" t="s">
        <v>119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2" t="s">
        <v>184</v>
      </c>
    </row>
    <row r="5" spans="1:15" ht="30.75" customHeight="1" thickBot="1" x14ac:dyDescent="0.2">
      <c r="A5" s="2" t="s" ph="1">
        <v>120</v>
      </c>
    </row>
    <row r="6" spans="1:15" ht="20.25" customHeight="1" x14ac:dyDescent="0.15">
      <c r="A6" s="4" t="s">
        <v>1</v>
      </c>
      <c r="B6" s="118"/>
      <c r="C6" s="119"/>
      <c r="D6" s="119"/>
      <c r="E6" s="120"/>
      <c r="F6" s="121" t="s" ph="1">
        <v>121</v>
      </c>
      <c r="G6" s="137" t="s" ph="1">
        <v>183</v>
      </c>
      <c r="H6" s="138" ph="1"/>
      <c r="I6" s="138" ph="1"/>
      <c r="J6" s="138" ph="1"/>
      <c r="K6" s="138" ph="1"/>
      <c r="L6" s="138" ph="1"/>
      <c r="M6" s="139" ph="1"/>
    </row>
    <row r="7" spans="1:15" ht="26.25" customHeight="1" x14ac:dyDescent="0.15">
      <c r="A7" s="14" t="s" ph="1">
        <v>138</v>
      </c>
      <c r="B7" s="124"/>
      <c r="C7" s="125"/>
      <c r="D7" s="125"/>
      <c r="E7" s="126"/>
      <c r="F7" s="122" ph="1"/>
      <c r="G7" s="130"/>
      <c r="H7" s="131"/>
      <c r="I7" s="95" t="s">
        <v>12</v>
      </c>
      <c r="J7" s="96"/>
      <c r="K7" s="95" t="s">
        <v>110</v>
      </c>
      <c r="L7" s="96"/>
      <c r="M7" s="97" t="s">
        <v>13</v>
      </c>
    </row>
    <row r="8" spans="1:15" ht="6.75" customHeight="1" x14ac:dyDescent="0.15">
      <c r="A8" s="1" ph="1"/>
      <c r="B8" s="127"/>
      <c r="C8" s="128"/>
      <c r="D8" s="128"/>
      <c r="E8" s="129"/>
      <c r="F8" s="123" ph="1"/>
      <c r="G8" s="83"/>
      <c r="H8" s="84"/>
      <c r="I8" s="85"/>
      <c r="J8" s="85"/>
      <c r="K8" s="85"/>
      <c r="L8" s="86"/>
      <c r="M8" s="87"/>
    </row>
    <row r="9" spans="1:15" ht="30.75" customHeight="1" x14ac:dyDescent="0.15">
      <c r="A9" s="132" t="s" ph="1">
        <v>126</v>
      </c>
      <c r="B9" s="71" t="s" ph="1">
        <v>157</v>
      </c>
      <c r="C9" s="135"/>
      <c r="D9" s="135"/>
      <c r="E9" s="136"/>
      <c r="F9" s="23" t="s" ph="1">
        <v>122</v>
      </c>
      <c r="G9" s="19"/>
      <c r="H9" s="72"/>
      <c r="I9" s="73" t="s" ph="1">
        <v>134</v>
      </c>
      <c r="J9" s="74"/>
      <c r="K9" s="73" t="s" ph="1">
        <v>179</v>
      </c>
      <c r="L9" s="153" t="s" ph="1">
        <v>180</v>
      </c>
      <c r="M9" s="154" ph="1"/>
    </row>
    <row r="10" spans="1:15" ht="30.75" customHeight="1" x14ac:dyDescent="0.15">
      <c r="A10" s="133" ph="1"/>
      <c r="B10" s="167"/>
      <c r="C10" s="168"/>
      <c r="D10" s="168"/>
      <c r="E10" s="169"/>
      <c r="F10" s="23" t="s" ph="1">
        <v>123</v>
      </c>
      <c r="G10" s="19"/>
      <c r="H10" s="20"/>
      <c r="I10" s="75" t="s" ph="1">
        <v>136</v>
      </c>
      <c r="J10" s="20"/>
      <c r="K10" s="76" t="s" ph="1">
        <v>182</v>
      </c>
      <c r="L10" s="153" t="s" ph="1">
        <v>181</v>
      </c>
      <c r="M10" s="154"/>
    </row>
    <row r="11" spans="1:15" ht="31.15" customHeight="1" x14ac:dyDescent="0.15">
      <c r="A11" s="133" ph="1"/>
      <c r="B11" s="167"/>
      <c r="C11" s="168"/>
      <c r="D11" s="168"/>
      <c r="E11" s="169"/>
      <c r="F11" s="23" t="s" ph="1">
        <v>124</v>
      </c>
      <c r="G11" s="173"/>
      <c r="H11" s="174"/>
      <c r="I11" s="174"/>
      <c r="J11" s="174"/>
      <c r="K11" s="174"/>
      <c r="L11" s="174"/>
      <c r="M11" s="175"/>
    </row>
    <row r="12" spans="1:15" ht="31.15" customHeight="1" x14ac:dyDescent="0.15">
      <c r="A12" s="134" ph="1"/>
      <c r="B12" s="170"/>
      <c r="C12" s="171"/>
      <c r="D12" s="171"/>
      <c r="E12" s="172"/>
      <c r="F12" s="22" t="s" ph="1">
        <v>125</v>
      </c>
      <c r="G12" s="127"/>
      <c r="H12" s="128"/>
      <c r="I12" s="128"/>
      <c r="J12" s="128"/>
      <c r="K12" s="128"/>
      <c r="L12" s="128"/>
      <c r="M12" s="176"/>
    </row>
    <row r="13" spans="1:15" ht="22.9" customHeight="1" x14ac:dyDescent="0.15">
      <c r="A13" s="132" t="s" ph="1">
        <v>127</v>
      </c>
      <c r="B13" s="180"/>
      <c r="C13" s="181"/>
      <c r="D13" s="181"/>
      <c r="E13" s="181"/>
      <c r="F13" s="63" t="s" ph="1">
        <v>129</v>
      </c>
      <c r="G13" s="180"/>
      <c r="H13" s="181"/>
      <c r="I13" s="181"/>
      <c r="J13" s="181"/>
      <c r="K13" s="181"/>
      <c r="L13" s="181"/>
      <c r="M13" s="182"/>
    </row>
    <row r="14" spans="1:15" ht="22.9" customHeight="1" x14ac:dyDescent="0.15">
      <c r="A14" s="134" ph="1"/>
      <c r="B14" s="127"/>
      <c r="C14" s="128"/>
      <c r="D14" s="128"/>
      <c r="E14" s="128"/>
      <c r="F14" s="64" t="s" ph="1">
        <v>130</v>
      </c>
      <c r="G14" s="127"/>
      <c r="H14" s="128"/>
      <c r="I14" s="128"/>
      <c r="J14" s="128"/>
      <c r="K14" s="128"/>
      <c r="L14" s="128"/>
      <c r="M14" s="176"/>
    </row>
    <row r="15" spans="1:15" ht="30.75" customHeight="1" x14ac:dyDescent="0.15">
      <c r="A15" s="5" t="s" ph="1">
        <v>128</v>
      </c>
      <c r="B15" s="177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9"/>
    </row>
    <row r="16" spans="1:15" ht="30.75" customHeight="1" x14ac:dyDescent="0.15">
      <c r="A16" s="132" t="s">
        <v>2</v>
      </c>
      <c r="B16" s="161"/>
      <c r="C16" s="162"/>
      <c r="D16" s="162"/>
      <c r="E16" s="163"/>
      <c r="F16" s="69" t="s" ph="1">
        <v>160</v>
      </c>
      <c r="G16" s="155" t="s" ph="1">
        <v>149</v>
      </c>
      <c r="H16" s="156" ph="1"/>
      <c r="I16" s="156" ph="1"/>
      <c r="J16" s="156" ph="1"/>
      <c r="K16" s="156" ph="1"/>
      <c r="L16" s="156" ph="1"/>
      <c r="M16" s="157" ph="1"/>
    </row>
    <row r="17" spans="1:19" ht="24.75" customHeight="1" x14ac:dyDescent="0.15">
      <c r="A17" s="133"/>
      <c r="B17" s="164" t="s">
        <v>159</v>
      </c>
      <c r="C17" s="165"/>
      <c r="D17" s="165"/>
      <c r="E17" s="166"/>
      <c r="F17" s="158" t="s" ph="1">
        <v>161</v>
      </c>
      <c r="G17" s="6"/>
      <c r="J17" s="98" t="s" ph="1">
        <v>132</v>
      </c>
      <c r="M17" s="7"/>
    </row>
    <row r="18" spans="1:19" ht="24.75" customHeight="1" thickBot="1" x14ac:dyDescent="0.2">
      <c r="A18" s="160"/>
      <c r="B18" s="111" t="s" ph="1">
        <v>131</v>
      </c>
      <c r="C18" s="112" ph="1"/>
      <c r="D18" s="112" ph="1"/>
      <c r="E18" s="113" ph="1"/>
      <c r="F18" s="159" ph="1"/>
      <c r="G18" s="8"/>
      <c r="H18" s="9"/>
      <c r="I18" s="9"/>
      <c r="J18" s="99" t="s" ph="1">
        <v>133</v>
      </c>
      <c r="K18" s="9"/>
      <c r="L18" s="9"/>
      <c r="M18" s="10"/>
    </row>
    <row r="19" spans="1:19" ht="13.9" customHeight="1" x14ac:dyDescent="0.1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9" ht="23.45" customHeight="1" x14ac:dyDescent="0.15">
      <c r="A20" s="114" t="s" ph="1">
        <v>168</v>
      </c>
      <c r="B20" s="114" ph="1"/>
      <c r="C20" s="114" ph="1"/>
      <c r="D20" s="114" ph="1"/>
      <c r="E20" s="114" ph="1"/>
      <c r="F20" s="114" ph="1"/>
      <c r="G20" s="114" ph="1"/>
      <c r="H20" s="114" ph="1"/>
      <c r="I20" s="114" ph="1"/>
      <c r="J20" s="114" ph="1"/>
      <c r="K20" s="114" ph="1"/>
      <c r="L20" s="114" ph="1"/>
      <c r="M20" s="114" ph="1"/>
    </row>
    <row r="21" spans="1:19" ht="30.75" customHeight="1" thickBot="1" x14ac:dyDescent="0.2">
      <c r="A21" s="152" t="s" ph="1">
        <v>167</v>
      </c>
      <c r="B21" s="152" ph="1"/>
      <c r="C21" s="152" ph="1"/>
      <c r="D21" s="152" ph="1"/>
      <c r="E21" s="152" ph="1"/>
      <c r="F21" s="152" ph="1"/>
      <c r="G21" s="152" ph="1"/>
      <c r="H21" s="152" ph="1"/>
      <c r="I21" s="152" ph="1"/>
      <c r="J21" s="152" ph="1"/>
      <c r="K21" s="152" ph="1"/>
      <c r="L21" s="152" ph="1"/>
      <c r="M21" s="152" ph="1"/>
    </row>
    <row r="22" spans="1:19" ht="56.25" customHeight="1" x14ac:dyDescent="0.15">
      <c r="A22" s="15"/>
      <c r="B22" s="142" t="s" ph="1">
        <v>162</v>
      </c>
      <c r="C22" s="142" ph="1"/>
      <c r="D22" s="142" t="s" ph="1">
        <v>163</v>
      </c>
      <c r="E22" s="142" ph="1"/>
      <c r="F22" s="66" t="s" ph="1">
        <v>164</v>
      </c>
      <c r="G22" s="143" t="s">
        <v>158</v>
      </c>
      <c r="H22" s="144"/>
      <c r="I22" s="144"/>
      <c r="J22" s="145"/>
      <c r="K22" s="142" t="s" ph="1">
        <v>165</v>
      </c>
      <c r="L22" s="146" ph="1"/>
      <c r="M22" s="147" ph="1"/>
      <c r="S22" s="13"/>
    </row>
    <row r="23" spans="1:19" ht="48" customHeight="1" x14ac:dyDescent="0.15">
      <c r="A23" s="67" t="s" ph="1">
        <v>150</v>
      </c>
      <c r="B23" s="148"/>
      <c r="C23" s="148"/>
      <c r="D23" s="148"/>
      <c r="E23" s="148"/>
      <c r="F23" s="92"/>
      <c r="G23" s="148"/>
      <c r="H23" s="148"/>
      <c r="I23" s="148"/>
      <c r="J23" s="148"/>
      <c r="K23" s="148"/>
      <c r="L23" s="148"/>
      <c r="M23" s="149"/>
    </row>
    <row r="24" spans="1:19" ht="48" customHeight="1" x14ac:dyDescent="0.15">
      <c r="A24" s="12" t="s" ph="1">
        <v>151</v>
      </c>
      <c r="B24" s="150"/>
      <c r="C24" s="150"/>
      <c r="D24" s="150"/>
      <c r="E24" s="150"/>
      <c r="F24" s="93"/>
      <c r="G24" s="150"/>
      <c r="H24" s="150"/>
      <c r="I24" s="150"/>
      <c r="J24" s="150"/>
      <c r="K24" s="150"/>
      <c r="L24" s="150"/>
      <c r="M24" s="151"/>
    </row>
    <row r="25" spans="1:19" ht="48" customHeight="1" thickBot="1" x14ac:dyDescent="0.2">
      <c r="A25" s="68" t="s" ph="1">
        <v>166</v>
      </c>
      <c r="B25" s="140"/>
      <c r="C25" s="140"/>
      <c r="D25" s="140"/>
      <c r="E25" s="140"/>
      <c r="F25" s="94"/>
      <c r="G25" s="140"/>
      <c r="H25" s="140"/>
      <c r="I25" s="140"/>
      <c r="J25" s="140"/>
      <c r="K25" s="140"/>
      <c r="L25" s="140"/>
      <c r="M25" s="141"/>
    </row>
    <row r="26" spans="1:19" ht="22.5" customHeight="1" x14ac:dyDescent="0.15">
      <c r="A26" s="2" t="s" ph="1">
        <v>152</v>
      </c>
    </row>
    <row r="27" spans="1:19" ht="22.5" customHeight="1" x14ac:dyDescent="0.15">
      <c r="A27" s="2" t="s" ph="1">
        <v>153</v>
      </c>
    </row>
    <row r="28" spans="1:19" ht="22.5" customHeight="1" x14ac:dyDescent="0.15">
      <c r="A28" s="2" t="s" ph="1">
        <v>155</v>
      </c>
    </row>
    <row r="29" spans="1:19" ht="22.5" customHeight="1" x14ac:dyDescent="0.15">
      <c r="A29" s="2" t="s" ph="1">
        <v>154</v>
      </c>
    </row>
    <row r="30" spans="1:19" ht="22.5" customHeight="1" x14ac:dyDescent="0.15">
      <c r="A30" s="2" t="s" ph="1">
        <v>156</v>
      </c>
    </row>
    <row r="31" spans="1:19" ht="36" customHeight="1" x14ac:dyDescent="0.15">
      <c r="A31" s="21" t="s">
        <v>8</v>
      </c>
      <c r="B31" s="19" t="s">
        <v>176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1"/>
    </row>
  </sheetData>
  <mergeCells count="48">
    <mergeCell ref="L9:M9"/>
    <mergeCell ref="B10:E12"/>
    <mergeCell ref="G11:M11"/>
    <mergeCell ref="G12:M12"/>
    <mergeCell ref="B15:M15"/>
    <mergeCell ref="G13:M14"/>
    <mergeCell ref="B13:E14"/>
    <mergeCell ref="K24:M24"/>
    <mergeCell ref="A21:M21"/>
    <mergeCell ref="L10:M10"/>
    <mergeCell ref="G16:M16"/>
    <mergeCell ref="F17:F18"/>
    <mergeCell ref="A16:A18"/>
    <mergeCell ref="B16:E16"/>
    <mergeCell ref="A13:A14"/>
    <mergeCell ref="B17:E17"/>
    <mergeCell ref="G6:M6"/>
    <mergeCell ref="B25:C25"/>
    <mergeCell ref="D25:E25"/>
    <mergeCell ref="G25:J25"/>
    <mergeCell ref="K25:M25"/>
    <mergeCell ref="B22:C22"/>
    <mergeCell ref="D22:E22"/>
    <mergeCell ref="G22:J22"/>
    <mergeCell ref="K22:M22"/>
    <mergeCell ref="B23:C23"/>
    <mergeCell ref="D23:E23"/>
    <mergeCell ref="G23:J23"/>
    <mergeCell ref="K23:M23"/>
    <mergeCell ref="B24:C24"/>
    <mergeCell ref="D24:E24"/>
    <mergeCell ref="G24:J24"/>
    <mergeCell ref="A1:D1"/>
    <mergeCell ref="I1:J1"/>
    <mergeCell ref="K1:M1"/>
    <mergeCell ref="B18:E18"/>
    <mergeCell ref="A20:M20"/>
    <mergeCell ref="A4:M4"/>
    <mergeCell ref="G2:J2"/>
    <mergeCell ref="K2:M2"/>
    <mergeCell ref="G3:J3"/>
    <mergeCell ref="K3:M3"/>
    <mergeCell ref="B6:E6"/>
    <mergeCell ref="F6:F8"/>
    <mergeCell ref="B7:E8"/>
    <mergeCell ref="G7:H7"/>
    <mergeCell ref="A9:A12"/>
    <mergeCell ref="C9:E9"/>
  </mergeCells>
  <phoneticPr fontId="1" type="Hiragana"/>
  <dataValidations count="1">
    <dataValidation imeMode="halfAlpha" allowBlank="1" showInputMessage="1" showErrorMessage="1" sqref="B16:E16 C9:E9" xr:uid="{00000000-0002-0000-0000-000002000000}"/>
  </dataValidations>
  <printOptions horizontalCentered="1" verticalCentered="1"/>
  <pageMargins left="0.53" right="0.24" top="0.39370078740157483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95250</xdr:rowOff>
                  </from>
                  <to>
                    <xdr:col>7</xdr:col>
                    <xdr:colOff>219075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8</xdr:row>
                    <xdr:rowOff>95250</xdr:rowOff>
                  </from>
                  <to>
                    <xdr:col>10</xdr:col>
                    <xdr:colOff>57150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95250</xdr:rowOff>
                  </from>
                  <to>
                    <xdr:col>11</xdr:col>
                    <xdr:colOff>247650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47625</xdr:rowOff>
                  </from>
                  <to>
                    <xdr:col>8</xdr:col>
                    <xdr:colOff>304800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17</xdr:row>
                    <xdr:rowOff>28575</xdr:rowOff>
                  </from>
                  <to>
                    <xdr:col>8</xdr:col>
                    <xdr:colOff>285750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>
                  <from>
                    <xdr:col>1</xdr:col>
                    <xdr:colOff>485775</xdr:colOff>
                    <xdr:row>22</xdr:row>
                    <xdr:rowOff>180975</xdr:rowOff>
                  </from>
                  <to>
                    <xdr:col>2</xdr:col>
                    <xdr:colOff>228600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22</xdr:row>
                    <xdr:rowOff>180975</xdr:rowOff>
                  </from>
                  <to>
                    <xdr:col>4</xdr:col>
                    <xdr:colOff>209550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180975</xdr:rowOff>
                  </from>
                  <to>
                    <xdr:col>5</xdr:col>
                    <xdr:colOff>885825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180975</xdr:rowOff>
                  </from>
                  <to>
                    <xdr:col>8</xdr:col>
                    <xdr:colOff>390525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>
                  <from>
                    <xdr:col>11</xdr:col>
                    <xdr:colOff>104775</xdr:colOff>
                    <xdr:row>22</xdr:row>
                    <xdr:rowOff>190500</xdr:rowOff>
                  </from>
                  <to>
                    <xdr:col>12</xdr:col>
                    <xdr:colOff>133350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123825</xdr:rowOff>
                  </from>
                  <to>
                    <xdr:col>7</xdr:col>
                    <xdr:colOff>200025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133350</xdr:rowOff>
                  </from>
                  <to>
                    <xdr:col>10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9</xdr:row>
                    <xdr:rowOff>114300</xdr:rowOff>
                  </from>
                  <to>
                    <xdr:col>11</xdr:col>
                    <xdr:colOff>238125</xdr:colOff>
                    <xdr:row>9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【入力不要・StaffOnly】2!$C$1:$C$31</xm:f>
          </x14:formula1>
          <xm:sqref>L7</xm:sqref>
        </x14:dataValidation>
        <x14:dataValidation type="list" imeMode="halfAlpha" allowBlank="1" showInputMessage="1" showErrorMessage="1" xr:uid="{00000000-0002-0000-0000-000003000000}">
          <x14:formula1>
            <xm:f>【入力不要・StaffOnly】2!$C:$C</xm:f>
          </x14:formula1>
          <xm:sqref>L7</xm:sqref>
        </x14:dataValidation>
        <x14:dataValidation type="list" imeMode="halfAlpha" allowBlank="1" showInputMessage="1" showErrorMessage="1" xr:uid="{00000000-0002-0000-0000-000004000000}">
          <x14:formula1>
            <xm:f>【入力不要・StaffOnly】2!$B$1:$B$12</xm:f>
          </x14:formula1>
          <xm:sqref>J7</xm:sqref>
        </x14:dataValidation>
        <x14:dataValidation type="list" imeMode="halfAlpha" allowBlank="1" showInputMessage="1" showErrorMessage="1" xr:uid="{00000000-0002-0000-0000-000005000000}">
          <x14:formula1>
            <xm:f>【入力不要・StaffOnly】2!$A$1:$A$91</xm:f>
          </x14:formula1>
          <xm:sqref>G7:H7</xm:sqref>
        </x14:dataValidation>
        <x14:dataValidation type="list" imeMode="disabled" allowBlank="1" showInputMessage="1" showErrorMessage="1" xr:uid="{00000000-0002-0000-0000-000006000000}">
          <x14:formula1>
            <xm:f>【入力不要・StaffOnly】2!$A:$A</xm:f>
          </x14:formula1>
          <xm:sqref>G7:H7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29"/>
  <sheetViews>
    <sheetView showGridLines="0" zoomScale="110" zoomScaleNormal="110" zoomScaleSheetLayoutView="100" workbookViewId="0">
      <selection activeCell="O6" sqref="O6"/>
    </sheetView>
  </sheetViews>
  <sheetFormatPr defaultColWidth="9" defaultRowHeight="19.5" customHeight="1" x14ac:dyDescent="0.15"/>
  <cols>
    <col min="1" max="1" width="13.875" style="2" customWidth="1"/>
    <col min="2" max="2" width="7.875" style="2" customWidth="1"/>
    <col min="3" max="3" width="10" style="2" customWidth="1"/>
    <col min="4" max="4" width="7.875" style="2" customWidth="1"/>
    <col min="5" max="5" width="9.75" style="2" customWidth="1"/>
    <col min="6" max="6" width="18.375" style="2" customWidth="1"/>
    <col min="7" max="7" width="2.875" style="2" customWidth="1"/>
    <col min="8" max="8" width="8.25" style="2" customWidth="1"/>
    <col min="9" max="9" width="2.875" style="2" customWidth="1"/>
    <col min="10" max="10" width="6.25" style="2" customWidth="1"/>
    <col min="11" max="11" width="2.375" style="2" customWidth="1"/>
    <col min="12" max="12" width="6" style="2" customWidth="1"/>
    <col min="13" max="13" width="9.625" style="2" customWidth="1"/>
    <col min="14" max="16384" width="9" style="2"/>
  </cols>
  <sheetData>
    <row r="1" spans="1:13" ht="21.75" customHeight="1" x14ac:dyDescent="0.15">
      <c r="A1" s="201" t="s">
        <v>90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9.5" customHeight="1" x14ac:dyDescent="0.15">
      <c r="A2" s="2" t="s">
        <v>89</v>
      </c>
      <c r="G2" s="205" t="s">
        <v>88</v>
      </c>
      <c r="H2" s="205"/>
      <c r="I2" s="205"/>
      <c r="J2" s="205"/>
      <c r="K2" s="203"/>
      <c r="L2" s="203"/>
      <c r="M2" s="203"/>
    </row>
    <row r="3" spans="1:13" ht="19.5" customHeight="1" x14ac:dyDescent="0.15">
      <c r="A3" s="3" t="s">
        <v>87</v>
      </c>
      <c r="B3" s="3"/>
      <c r="C3" s="3"/>
      <c r="D3" s="3"/>
      <c r="E3" s="3"/>
      <c r="F3" s="3"/>
      <c r="G3" s="109" t="s">
        <v>86</v>
      </c>
      <c r="H3" s="109"/>
      <c r="I3" s="109"/>
      <c r="J3" s="109"/>
      <c r="K3" s="204"/>
      <c r="L3" s="204"/>
      <c r="M3" s="204"/>
    </row>
    <row r="4" spans="1:13" ht="32.25" customHeight="1" x14ac:dyDescent="0.15">
      <c r="A4" s="202" t="s">
        <v>100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30.75" customHeight="1" thickBot="1" x14ac:dyDescent="0.2">
      <c r="A5" s="152" t="s">
        <v>93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25" customHeight="1" x14ac:dyDescent="0.15">
      <c r="A6" s="4" t="s">
        <v>92</v>
      </c>
      <c r="B6" s="209"/>
      <c r="C6" s="210"/>
      <c r="D6" s="210"/>
      <c r="E6" s="211"/>
      <c r="F6" s="220" t="s">
        <v>101</v>
      </c>
      <c r="G6" s="221" t="s">
        <v>85</v>
      </c>
      <c r="H6" s="222"/>
      <c r="I6" s="81"/>
      <c r="J6" s="82" t="s">
        <v>84</v>
      </c>
      <c r="K6" s="81"/>
      <c r="L6" s="207" t="s">
        <v>83</v>
      </c>
      <c r="M6" s="208"/>
    </row>
    <row r="7" spans="1:13" ht="26.25" customHeight="1" x14ac:dyDescent="0.15">
      <c r="A7" s="14" t="s" ph="1">
        <v>82</v>
      </c>
      <c r="B7" s="124"/>
      <c r="C7" s="125"/>
      <c r="D7" s="125"/>
      <c r="E7" s="126"/>
      <c r="F7" s="122"/>
      <c r="G7" s="218"/>
      <c r="H7" s="219"/>
      <c r="I7" s="216"/>
      <c r="J7" s="216"/>
      <c r="K7" s="216"/>
      <c r="L7" s="216"/>
      <c r="M7" s="217"/>
    </row>
    <row r="8" spans="1:13" ht="6.75" customHeight="1" x14ac:dyDescent="0.15">
      <c r="A8" s="1" ph="1"/>
      <c r="B8" s="127"/>
      <c r="C8" s="128"/>
      <c r="D8" s="128"/>
      <c r="E8" s="129"/>
      <c r="F8" s="123"/>
      <c r="G8" s="83"/>
      <c r="H8" s="84"/>
      <c r="I8" s="85"/>
      <c r="J8" s="85"/>
      <c r="K8" s="85"/>
      <c r="L8" s="86"/>
      <c r="M8" s="87"/>
    </row>
    <row r="9" spans="1:13" ht="30.75" customHeight="1" x14ac:dyDescent="0.15">
      <c r="A9" s="132" t="s">
        <v>81</v>
      </c>
      <c r="B9" s="80" t="s">
        <v>185</v>
      </c>
      <c r="C9" s="135"/>
      <c r="D9" s="135"/>
      <c r="E9" s="136"/>
      <c r="F9" s="23" t="s">
        <v>80</v>
      </c>
      <c r="G9" s="19"/>
      <c r="H9" s="88" t="s">
        <v>142</v>
      </c>
      <c r="I9" s="72"/>
      <c r="J9" s="89" t="s">
        <v>143</v>
      </c>
      <c r="K9" s="72"/>
      <c r="L9" s="190" t="s">
        <v>144</v>
      </c>
      <c r="M9" s="191"/>
    </row>
    <row r="10" spans="1:13" ht="30.75" customHeight="1" x14ac:dyDescent="0.15">
      <c r="A10" s="133"/>
      <c r="B10" s="167"/>
      <c r="C10" s="168"/>
      <c r="D10" s="168"/>
      <c r="E10" s="169"/>
      <c r="F10" s="23" t="s">
        <v>79</v>
      </c>
      <c r="G10" s="19"/>
      <c r="H10" s="90" t="s">
        <v>145</v>
      </c>
      <c r="I10" s="20"/>
      <c r="J10" s="91" t="s">
        <v>146</v>
      </c>
      <c r="K10" s="20"/>
      <c r="L10" s="199" t="s">
        <v>147</v>
      </c>
      <c r="M10" s="200"/>
    </row>
    <row r="11" spans="1:13" ht="21" customHeight="1" x14ac:dyDescent="0.15">
      <c r="A11" s="133"/>
      <c r="B11" s="167"/>
      <c r="C11" s="168"/>
      <c r="D11" s="168"/>
      <c r="E11" s="169"/>
      <c r="F11" s="23" t="s">
        <v>78</v>
      </c>
      <c r="G11" s="173"/>
      <c r="H11" s="174"/>
      <c r="I11" s="174"/>
      <c r="J11" s="174"/>
      <c r="K11" s="174"/>
      <c r="L11" s="174"/>
      <c r="M11" s="175"/>
    </row>
    <row r="12" spans="1:13" ht="21" customHeight="1" x14ac:dyDescent="0.15">
      <c r="A12" s="134"/>
      <c r="B12" s="170"/>
      <c r="C12" s="171"/>
      <c r="D12" s="171"/>
      <c r="E12" s="172"/>
      <c r="F12" s="58" t="s">
        <v>77</v>
      </c>
      <c r="G12" s="127"/>
      <c r="H12" s="128"/>
      <c r="I12" s="128"/>
      <c r="J12" s="128"/>
      <c r="K12" s="128"/>
      <c r="L12" s="128"/>
      <c r="M12" s="176"/>
    </row>
    <row r="13" spans="1:13" ht="35.25" customHeight="1" x14ac:dyDescent="0.15">
      <c r="A13" s="55" t="s">
        <v>76</v>
      </c>
      <c r="B13" s="173"/>
      <c r="C13" s="174"/>
      <c r="D13" s="174"/>
      <c r="E13" s="215"/>
      <c r="F13" s="54" t="s">
        <v>75</v>
      </c>
      <c r="G13" s="173"/>
      <c r="H13" s="174"/>
      <c r="I13" s="174"/>
      <c r="J13" s="174"/>
      <c r="K13" s="174"/>
      <c r="L13" s="174"/>
      <c r="M13" s="175"/>
    </row>
    <row r="14" spans="1:13" ht="30.75" customHeight="1" x14ac:dyDescent="0.15">
      <c r="A14" s="5" t="s">
        <v>74</v>
      </c>
      <c r="B14" s="173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5"/>
    </row>
    <row r="15" spans="1:13" ht="30.75" customHeight="1" x14ac:dyDescent="0.15">
      <c r="A15" s="132" t="s">
        <v>2</v>
      </c>
      <c r="B15" s="161"/>
      <c r="C15" s="162"/>
      <c r="D15" s="162"/>
      <c r="E15" s="163"/>
      <c r="F15" s="212" t="s">
        <v>104</v>
      </c>
      <c r="G15" s="198" t="s">
        <v>91</v>
      </c>
      <c r="H15" s="156"/>
      <c r="I15" s="156"/>
      <c r="J15" s="156"/>
      <c r="K15" s="156"/>
      <c r="L15" s="156"/>
      <c r="M15" s="157"/>
    </row>
    <row r="16" spans="1:13" ht="24.75" customHeight="1" x14ac:dyDescent="0.15">
      <c r="A16" s="133"/>
      <c r="B16" s="192" t="s">
        <v>148</v>
      </c>
      <c r="C16" s="193"/>
      <c r="D16" s="193"/>
      <c r="E16" s="194"/>
      <c r="F16" s="213"/>
      <c r="G16" s="6"/>
      <c r="K16" s="2" t="s">
        <v>139</v>
      </c>
      <c r="M16" s="7"/>
    </row>
    <row r="17" spans="1:19" ht="24.75" customHeight="1" thickBot="1" x14ac:dyDescent="0.2">
      <c r="A17" s="160"/>
      <c r="B17" s="195"/>
      <c r="C17" s="196"/>
      <c r="D17" s="196"/>
      <c r="E17" s="197"/>
      <c r="F17" s="214"/>
      <c r="G17" s="8"/>
      <c r="H17" s="9"/>
      <c r="I17" s="9"/>
      <c r="J17" s="9"/>
      <c r="K17" s="9" t="s">
        <v>140</v>
      </c>
      <c r="L17" s="9"/>
      <c r="M17" s="10"/>
    </row>
    <row r="18" spans="1:19" ht="23.25" customHeight="1" x14ac:dyDescent="0.15">
      <c r="A18" s="189" t="s">
        <v>118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9" ht="23.25" customHeight="1" thickBot="1" x14ac:dyDescent="0.2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</row>
    <row r="20" spans="1:19" ht="56.25" customHeight="1" x14ac:dyDescent="0.15">
      <c r="A20" s="15"/>
      <c r="B20" s="186" t="s">
        <v>102</v>
      </c>
      <c r="C20" s="186"/>
      <c r="D20" s="186" t="s">
        <v>103</v>
      </c>
      <c r="E20" s="186"/>
      <c r="F20" s="60" t="s">
        <v>175</v>
      </c>
      <c r="G20" s="183" t="s">
        <v>174</v>
      </c>
      <c r="H20" s="184"/>
      <c r="I20" s="184"/>
      <c r="J20" s="185"/>
      <c r="K20" s="186" t="s">
        <v>141</v>
      </c>
      <c r="L20" s="187"/>
      <c r="M20" s="188"/>
      <c r="S20" s="13"/>
    </row>
    <row r="21" spans="1:19" ht="48" customHeight="1" x14ac:dyDescent="0.15">
      <c r="A21" s="56" t="s">
        <v>94</v>
      </c>
      <c r="B21" s="148"/>
      <c r="C21" s="148"/>
      <c r="D21" s="148"/>
      <c r="E21" s="148"/>
      <c r="F21" s="92"/>
      <c r="G21" s="148"/>
      <c r="H21" s="148"/>
      <c r="I21" s="148"/>
      <c r="J21" s="148"/>
      <c r="K21" s="148"/>
      <c r="L21" s="148"/>
      <c r="M21" s="149"/>
    </row>
    <row r="22" spans="1:19" ht="48" customHeight="1" x14ac:dyDescent="0.15">
      <c r="A22" s="61" t="s">
        <v>95</v>
      </c>
      <c r="B22" s="150"/>
      <c r="C22" s="150"/>
      <c r="D22" s="150"/>
      <c r="E22" s="150"/>
      <c r="F22" s="93"/>
      <c r="G22" s="150"/>
      <c r="H22" s="150"/>
      <c r="I22" s="150"/>
      <c r="J22" s="150"/>
      <c r="K22" s="150"/>
      <c r="L22" s="150"/>
      <c r="M22" s="151"/>
    </row>
    <row r="23" spans="1:19" ht="48" customHeight="1" thickBot="1" x14ac:dyDescent="0.2">
      <c r="A23" s="59" t="s">
        <v>96</v>
      </c>
      <c r="B23" s="140"/>
      <c r="C23" s="140"/>
      <c r="D23" s="140"/>
      <c r="E23" s="140"/>
      <c r="F23" s="94"/>
      <c r="G23" s="140"/>
      <c r="H23" s="140"/>
      <c r="I23" s="140"/>
      <c r="J23" s="140"/>
      <c r="K23" s="140"/>
      <c r="L23" s="140"/>
      <c r="M23" s="141"/>
    </row>
    <row r="24" spans="1:19" ht="21.75" customHeight="1" x14ac:dyDescent="0.15">
      <c r="A24" s="223" t="s">
        <v>108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</row>
    <row r="25" spans="1:19" ht="21.75" customHeight="1" x14ac:dyDescent="0.15">
      <c r="A25" s="225" t="s">
        <v>105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</row>
    <row r="26" spans="1:19" ht="21.75" customHeight="1" x14ac:dyDescent="0.15">
      <c r="A26" s="201" t="s">
        <v>106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</row>
    <row r="27" spans="1:19" ht="31.5" customHeight="1" x14ac:dyDescent="0.15">
      <c r="A27" s="225" t="s">
        <v>97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</row>
    <row r="28" spans="1:19" ht="31.5" customHeight="1" x14ac:dyDescent="0.15">
      <c r="A28" s="226" t="s">
        <v>98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19" ht="37.15" customHeight="1" x14ac:dyDescent="0.15">
      <c r="A29" s="57" t="s">
        <v>99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1"/>
    </row>
  </sheetData>
  <mergeCells count="52">
    <mergeCell ref="A24:M24"/>
    <mergeCell ref="A25:M25"/>
    <mergeCell ref="A26:M26"/>
    <mergeCell ref="A27:M27"/>
    <mergeCell ref="A28:M28"/>
    <mergeCell ref="L7:M7"/>
    <mergeCell ref="B7:E8"/>
    <mergeCell ref="G7:H7"/>
    <mergeCell ref="F6:F8"/>
    <mergeCell ref="G6:H6"/>
    <mergeCell ref="A5:M5"/>
    <mergeCell ref="L6:M6"/>
    <mergeCell ref="G21:J21"/>
    <mergeCell ref="G22:J22"/>
    <mergeCell ref="B6:E6"/>
    <mergeCell ref="G11:M11"/>
    <mergeCell ref="F15:F17"/>
    <mergeCell ref="G13:M13"/>
    <mergeCell ref="B13:E13"/>
    <mergeCell ref="B10:E12"/>
    <mergeCell ref="C9:E9"/>
    <mergeCell ref="A9:A12"/>
    <mergeCell ref="G12:M12"/>
    <mergeCell ref="B20:C20"/>
    <mergeCell ref="D20:E20"/>
    <mergeCell ref="I7:K7"/>
    <mergeCell ref="A1:M1"/>
    <mergeCell ref="A4:M4"/>
    <mergeCell ref="K2:M2"/>
    <mergeCell ref="K3:M3"/>
    <mergeCell ref="G2:J2"/>
    <mergeCell ref="G3:J3"/>
    <mergeCell ref="G23:J23"/>
    <mergeCell ref="K21:M21"/>
    <mergeCell ref="K22:M22"/>
    <mergeCell ref="K23:M23"/>
    <mergeCell ref="B21:C21"/>
    <mergeCell ref="D21:E21"/>
    <mergeCell ref="B22:C22"/>
    <mergeCell ref="B23:C23"/>
    <mergeCell ref="D22:E22"/>
    <mergeCell ref="D23:E23"/>
    <mergeCell ref="G20:J20"/>
    <mergeCell ref="K20:M20"/>
    <mergeCell ref="A15:A17"/>
    <mergeCell ref="A18:M19"/>
    <mergeCell ref="L9:M9"/>
    <mergeCell ref="B14:M14"/>
    <mergeCell ref="B15:E15"/>
    <mergeCell ref="B16:E17"/>
    <mergeCell ref="G15:M15"/>
    <mergeCell ref="L10:M10"/>
  </mergeCells>
  <phoneticPr fontId="1"/>
  <dataValidations count="1">
    <dataValidation imeMode="halfAlpha" allowBlank="1" showInputMessage="1" showErrorMessage="1" sqref="B15:E15" xr:uid="{00000000-0002-0000-0100-000000000000}"/>
  </dataValidations>
  <printOptions horizontalCentered="1" verticalCentered="1"/>
  <pageMargins left="0.44" right="0.11811023622047245" top="0.39370078740157483" bottom="0.3937007874015748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Male">
                <anchor moveWithCells="1">
                  <from>
                    <xdr:col>6</xdr:col>
                    <xdr:colOff>28575</xdr:colOff>
                    <xdr:row>8</xdr:row>
                    <xdr:rowOff>76200</xdr:rowOff>
                  </from>
                  <to>
                    <xdr:col>7</xdr:col>
                    <xdr:colOff>85725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>
                  <from>
                    <xdr:col>7</xdr:col>
                    <xdr:colOff>552450</xdr:colOff>
                    <xdr:row>8</xdr:row>
                    <xdr:rowOff>104775</xdr:rowOff>
                  </from>
                  <to>
                    <xdr:col>9</xdr:col>
                    <xdr:colOff>19050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 altText="Don't wish_x000a_to answer_x000a_">
                <anchor moveWithCells="1">
                  <from>
                    <xdr:col>10</xdr:col>
                    <xdr:colOff>180975</xdr:colOff>
                    <xdr:row>8</xdr:row>
                    <xdr:rowOff>76200</xdr:rowOff>
                  </from>
                  <to>
                    <xdr:col>11</xdr:col>
                    <xdr:colOff>200025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66675</xdr:rowOff>
                  </from>
                  <to>
                    <xdr:col>9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16</xdr:row>
                    <xdr:rowOff>47625</xdr:rowOff>
                  </from>
                  <to>
                    <xdr:col>9</xdr:col>
                    <xdr:colOff>247650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locked="0" defaultSize="0" autoFill="0" autoLine="0" autoPict="0">
                <anchor moveWithCells="1">
                  <from>
                    <xdr:col>1</xdr:col>
                    <xdr:colOff>514350</xdr:colOff>
                    <xdr:row>20</xdr:row>
                    <xdr:rowOff>200025</xdr:rowOff>
                  </from>
                  <to>
                    <xdr:col>2</xdr:col>
                    <xdr:colOff>342900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locked="0" defaultSize="0" autoFill="0" autoLine="0" autoPict="0">
                <anchor moveWithCells="1">
                  <from>
                    <xdr:col>3</xdr:col>
                    <xdr:colOff>514350</xdr:colOff>
                    <xdr:row>20</xdr:row>
                    <xdr:rowOff>190500</xdr:rowOff>
                  </from>
                  <to>
                    <xdr:col>4</xdr:col>
                    <xdr:colOff>352425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locked="0" defaultSize="0" autoFill="0" autoLine="0" autoPict="0">
                <anchor moveWithCells="1">
                  <from>
                    <xdr:col>5</xdr:col>
                    <xdr:colOff>523875</xdr:colOff>
                    <xdr:row>20</xdr:row>
                    <xdr:rowOff>190500</xdr:rowOff>
                  </from>
                  <to>
                    <xdr:col>5</xdr:col>
                    <xdr:colOff>952500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locked="0" defaultSize="0" autoFill="0" autoLine="0" autoPict="0">
                <anchor moveWithCells="1">
                  <from>
                    <xdr:col>7</xdr:col>
                    <xdr:colOff>400050</xdr:colOff>
                    <xdr:row>20</xdr:row>
                    <xdr:rowOff>180975</xdr:rowOff>
                  </from>
                  <to>
                    <xdr:col>9</xdr:col>
                    <xdr:colOff>28575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locked="0" defaultSize="0" autoFill="0" autoLine="0" autoPict="0">
                <anchor moveWithCells="1">
                  <from>
                    <xdr:col>11</xdr:col>
                    <xdr:colOff>361950</xdr:colOff>
                    <xdr:row>20</xdr:row>
                    <xdr:rowOff>190500</xdr:rowOff>
                  </from>
                  <to>
                    <xdr:col>12</xdr:col>
                    <xdr:colOff>361950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95250</xdr:rowOff>
                  </from>
                  <to>
                    <xdr:col>7</xdr:col>
                    <xdr:colOff>47625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locked="0" defaultSize="0" autoFill="0" autoLine="0" autoPict="0">
                <anchor moveWithCells="1">
                  <from>
                    <xdr:col>7</xdr:col>
                    <xdr:colOff>552450</xdr:colOff>
                    <xdr:row>9</xdr:row>
                    <xdr:rowOff>95250</xdr:rowOff>
                  </from>
                  <to>
                    <xdr:col>8</xdr:col>
                    <xdr:colOff>190500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locked="0" defaultSize="0" autoFill="0" autoLine="0" autoPict="0">
                <anchor moveWithCells="1">
                  <from>
                    <xdr:col>10</xdr:col>
                    <xdr:colOff>180975</xdr:colOff>
                    <xdr:row>9</xdr:row>
                    <xdr:rowOff>95250</xdr:rowOff>
                  </from>
                  <to>
                    <xdr:col>11</xdr:col>
                    <xdr:colOff>209550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alfAlpha" allowBlank="1" showInputMessage="1" showErrorMessage="1" xr:uid="{00000000-0002-0000-0100-000001000000}">
          <x14:formula1>
            <xm:f>【入力不要・StaffOnly】2!$A$1:$A$91</xm:f>
          </x14:formula1>
          <xm:sqref>G7:H7</xm:sqref>
        </x14:dataValidation>
        <x14:dataValidation type="list" imeMode="halfAlpha" allowBlank="1" showInputMessage="1" showErrorMessage="1" xr:uid="{00000000-0002-0000-0100-000002000000}">
          <x14:formula1>
            <xm:f>【入力不要・StaffOnly】2!$B$1:$B$12</xm:f>
          </x14:formula1>
          <xm:sqref>I7:K7</xm:sqref>
        </x14:dataValidation>
        <x14:dataValidation type="list" imeMode="halfAlpha" allowBlank="1" showInputMessage="1" showErrorMessage="1" xr:uid="{00000000-0002-0000-0100-000003000000}">
          <x14:formula1>
            <xm:f>【入力不要・StaffOnly】2!$C$1:$C$31</xm:f>
          </x14:formula1>
          <xm:sqref>L7:M7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29"/>
  <sheetViews>
    <sheetView showGridLines="0" zoomScale="110" zoomScaleNormal="110" workbookViewId="0">
      <selection sqref="A1:M1"/>
    </sheetView>
  </sheetViews>
  <sheetFormatPr defaultColWidth="9" defaultRowHeight="19.5" customHeight="1" x14ac:dyDescent="0.15"/>
  <cols>
    <col min="1" max="1" width="13.875" style="2" customWidth="1"/>
    <col min="2" max="2" width="7.875" style="2" customWidth="1"/>
    <col min="3" max="3" width="9.25" style="2" customWidth="1"/>
    <col min="4" max="4" width="7.875" style="2" customWidth="1"/>
    <col min="5" max="5" width="9.25" style="2" customWidth="1"/>
    <col min="6" max="6" width="16.875" style="2" customWidth="1"/>
    <col min="7" max="8" width="3.75" style="2" customWidth="1"/>
    <col min="9" max="9" width="6.25" style="2" customWidth="1"/>
    <col min="10" max="10" width="3.875" style="2" customWidth="1"/>
    <col min="11" max="11" width="5.625" style="2" customWidth="1"/>
    <col min="12" max="12" width="4.375" style="2" customWidth="1"/>
    <col min="13" max="13" width="7.625" style="2" customWidth="1"/>
    <col min="14" max="16384" width="9" style="2"/>
  </cols>
  <sheetData>
    <row r="1" spans="1:13" ht="21.75" customHeight="1" x14ac:dyDescent="0.15">
      <c r="A1" s="296" t="s">
        <v>65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3" ht="19.5" customHeight="1" x14ac:dyDescent="0.15">
      <c r="A2" s="24" t="s">
        <v>22</v>
      </c>
      <c r="B2" s="24"/>
      <c r="C2" s="24"/>
      <c r="D2" s="24"/>
      <c r="E2" s="24"/>
      <c r="F2" s="24"/>
      <c r="G2" s="297" t="s">
        <v>66</v>
      </c>
      <c r="H2" s="297"/>
      <c r="I2" s="297"/>
      <c r="J2" s="297"/>
      <c r="K2" s="298"/>
      <c r="L2" s="298"/>
      <c r="M2" s="298"/>
    </row>
    <row r="3" spans="1:13" ht="19.5" customHeight="1" x14ac:dyDescent="0.15">
      <c r="A3" s="25" t="s">
        <v>23</v>
      </c>
      <c r="B3" s="25"/>
      <c r="C3" s="25"/>
      <c r="D3" s="25"/>
      <c r="E3" s="25"/>
      <c r="F3" s="25"/>
      <c r="G3" s="297" t="s">
        <v>67</v>
      </c>
      <c r="H3" s="297"/>
      <c r="I3" s="297"/>
      <c r="J3" s="297"/>
      <c r="K3" s="299"/>
      <c r="L3" s="299"/>
      <c r="M3" s="299"/>
    </row>
    <row r="4" spans="1:13" ht="32.25" customHeight="1" x14ac:dyDescent="0.15">
      <c r="A4" s="295" t="s">
        <v>40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3" ht="30.75" customHeight="1" thickBot="1" x14ac:dyDescent="0.2">
      <c r="A5" s="24" t="s">
        <v>41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0.25" customHeight="1" x14ac:dyDescent="0.15">
      <c r="A6" s="26" t="s">
        <v>42</v>
      </c>
      <c r="B6" s="278"/>
      <c r="C6" s="279"/>
      <c r="D6" s="279"/>
      <c r="E6" s="280"/>
      <c r="F6" s="281" t="s">
        <v>44</v>
      </c>
      <c r="G6" s="27"/>
      <c r="H6" s="28"/>
      <c r="I6" s="29"/>
      <c r="J6" s="29"/>
      <c r="K6" s="29"/>
      <c r="L6" s="30"/>
      <c r="M6" s="31"/>
    </row>
    <row r="7" spans="1:13" ht="26.25" customHeight="1" x14ac:dyDescent="0.15">
      <c r="A7" s="32" t="s" ph="1">
        <v>43</v>
      </c>
      <c r="B7" s="284"/>
      <c r="C7" s="285"/>
      <c r="D7" s="285"/>
      <c r="E7" s="286"/>
      <c r="F7" s="282"/>
      <c r="G7" s="289"/>
      <c r="H7" s="290"/>
      <c r="I7" s="78" t="s">
        <v>46</v>
      </c>
      <c r="J7" s="79"/>
      <c r="K7" s="78" t="s">
        <v>45</v>
      </c>
      <c r="L7" s="79"/>
      <c r="M7" s="33" t="s">
        <v>47</v>
      </c>
    </row>
    <row r="8" spans="1:13" ht="6.75" customHeight="1" x14ac:dyDescent="0.15">
      <c r="A8" s="34" ph="1"/>
      <c r="B8" s="287"/>
      <c r="C8" s="258"/>
      <c r="D8" s="258"/>
      <c r="E8" s="288"/>
      <c r="F8" s="283"/>
      <c r="G8" s="35"/>
      <c r="H8" s="36"/>
      <c r="I8" s="37"/>
      <c r="J8" s="37"/>
      <c r="K8" s="37"/>
      <c r="L8" s="38"/>
      <c r="M8" s="39"/>
    </row>
    <row r="9" spans="1:13" ht="30.75" customHeight="1" x14ac:dyDescent="0.15">
      <c r="A9" s="264" t="s">
        <v>48</v>
      </c>
      <c r="B9" s="77" t="s">
        <v>49</v>
      </c>
      <c r="C9" s="292"/>
      <c r="D9" s="293"/>
      <c r="E9" s="294"/>
      <c r="F9" s="40" t="s">
        <v>54</v>
      </c>
      <c r="G9" s="19"/>
      <c r="H9" s="72"/>
      <c r="I9" s="73" t="s">
        <v>134</v>
      </c>
      <c r="J9" s="74"/>
      <c r="K9" s="73" t="s">
        <v>135</v>
      </c>
      <c r="L9" s="246" t="s">
        <v>171</v>
      </c>
      <c r="M9" s="247"/>
    </row>
    <row r="10" spans="1:13" ht="30.75" customHeight="1" x14ac:dyDescent="0.15">
      <c r="A10" s="265"/>
      <c r="B10" s="248"/>
      <c r="C10" s="249"/>
      <c r="D10" s="249"/>
      <c r="E10" s="250"/>
      <c r="F10" s="40" t="s">
        <v>50</v>
      </c>
      <c r="G10" s="19"/>
      <c r="H10" s="20"/>
      <c r="I10" s="75" t="s">
        <v>136</v>
      </c>
      <c r="J10" s="20"/>
      <c r="K10" s="76" t="s">
        <v>137</v>
      </c>
      <c r="L10" s="246" t="s">
        <v>170</v>
      </c>
      <c r="M10" s="247"/>
    </row>
    <row r="11" spans="1:13" ht="21" customHeight="1" x14ac:dyDescent="0.15">
      <c r="A11" s="265"/>
      <c r="B11" s="248"/>
      <c r="C11" s="249"/>
      <c r="D11" s="249"/>
      <c r="E11" s="250"/>
      <c r="F11" s="40" t="s">
        <v>51</v>
      </c>
      <c r="G11" s="254"/>
      <c r="H11" s="255"/>
      <c r="I11" s="255"/>
      <c r="J11" s="255"/>
      <c r="K11" s="255"/>
      <c r="L11" s="255"/>
      <c r="M11" s="256"/>
    </row>
    <row r="12" spans="1:13" ht="21" customHeight="1" x14ac:dyDescent="0.15">
      <c r="A12" s="291"/>
      <c r="B12" s="251"/>
      <c r="C12" s="252"/>
      <c r="D12" s="252"/>
      <c r="E12" s="253"/>
      <c r="F12" s="43" t="s">
        <v>107</v>
      </c>
      <c r="G12" s="257"/>
      <c r="H12" s="258"/>
      <c r="I12" s="258"/>
      <c r="J12" s="258"/>
      <c r="K12" s="258"/>
      <c r="L12" s="258"/>
      <c r="M12" s="259"/>
    </row>
    <row r="13" spans="1:13" ht="35.25" customHeight="1" x14ac:dyDescent="0.15">
      <c r="A13" s="44" t="s">
        <v>55</v>
      </c>
      <c r="B13" s="254"/>
      <c r="C13" s="255"/>
      <c r="D13" s="255"/>
      <c r="E13" s="260"/>
      <c r="F13" s="45" t="s">
        <v>56</v>
      </c>
      <c r="G13" s="254"/>
      <c r="H13" s="255"/>
      <c r="I13" s="255"/>
      <c r="J13" s="255"/>
      <c r="K13" s="255"/>
      <c r="L13" s="255"/>
      <c r="M13" s="256"/>
    </row>
    <row r="14" spans="1:13" ht="30.75" customHeight="1" x14ac:dyDescent="0.15">
      <c r="A14" s="44" t="s">
        <v>52</v>
      </c>
      <c r="B14" s="261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3"/>
    </row>
    <row r="15" spans="1:13" ht="30.75" customHeight="1" x14ac:dyDescent="0.15">
      <c r="A15" s="264" t="s">
        <v>2</v>
      </c>
      <c r="B15" s="267"/>
      <c r="C15" s="268"/>
      <c r="D15" s="268"/>
      <c r="E15" s="269"/>
      <c r="F15" s="270" t="s">
        <v>68</v>
      </c>
      <c r="G15" s="243" t="s">
        <v>71</v>
      </c>
      <c r="H15" s="244"/>
      <c r="I15" s="244"/>
      <c r="J15" s="244"/>
      <c r="K15" s="244"/>
      <c r="L15" s="244"/>
      <c r="M15" s="245"/>
    </row>
    <row r="16" spans="1:13" ht="24.75" customHeight="1" x14ac:dyDescent="0.15">
      <c r="A16" s="265"/>
      <c r="B16" s="273" t="s">
        <v>169</v>
      </c>
      <c r="C16" s="242"/>
      <c r="D16" s="242"/>
      <c r="E16" s="274"/>
      <c r="F16" s="271"/>
      <c r="G16" s="46"/>
      <c r="H16" s="24"/>
      <c r="I16" s="100" t="s">
        <v>172</v>
      </c>
      <c r="J16" s="24"/>
      <c r="K16" s="24"/>
      <c r="L16" s="24"/>
      <c r="M16" s="101"/>
    </row>
    <row r="17" spans="1:19" ht="24.75" customHeight="1" thickBot="1" x14ac:dyDescent="0.2">
      <c r="A17" s="266"/>
      <c r="B17" s="275"/>
      <c r="C17" s="276"/>
      <c r="D17" s="276"/>
      <c r="E17" s="277"/>
      <c r="F17" s="272"/>
      <c r="G17" s="47"/>
      <c r="H17" s="102"/>
      <c r="I17" s="103" t="s">
        <v>173</v>
      </c>
      <c r="J17" s="102"/>
      <c r="K17" s="102"/>
      <c r="L17" s="102"/>
      <c r="M17" s="104"/>
    </row>
    <row r="18" spans="1:19" ht="30.75" customHeight="1" x14ac:dyDescent="0.15">
      <c r="A18" s="242" t="s">
        <v>117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</row>
    <row r="19" spans="1:19" ht="30.75" customHeight="1" thickBot="1" x14ac:dyDescent="0.2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</row>
    <row r="20" spans="1:19" ht="56.25" customHeight="1" x14ac:dyDescent="0.15">
      <c r="A20" s="48"/>
      <c r="B20" s="234" t="s">
        <v>57</v>
      </c>
      <c r="C20" s="234"/>
      <c r="D20" s="234" t="s">
        <v>58</v>
      </c>
      <c r="E20" s="234"/>
      <c r="F20" s="49" t="s">
        <v>59</v>
      </c>
      <c r="G20" s="235" t="s">
        <v>60</v>
      </c>
      <c r="H20" s="236"/>
      <c r="I20" s="236"/>
      <c r="J20" s="237"/>
      <c r="K20" s="234" t="s">
        <v>53</v>
      </c>
      <c r="L20" s="238"/>
      <c r="M20" s="239"/>
      <c r="S20" s="13"/>
    </row>
    <row r="21" spans="1:19" ht="48" customHeight="1" x14ac:dyDescent="0.15">
      <c r="A21" s="52" t="s">
        <v>61</v>
      </c>
      <c r="B21" s="240"/>
      <c r="C21" s="240"/>
      <c r="D21" s="240"/>
      <c r="E21" s="240"/>
      <c r="F21" s="105"/>
      <c r="G21" s="240"/>
      <c r="H21" s="240"/>
      <c r="I21" s="240"/>
      <c r="J21" s="240"/>
      <c r="K21" s="240"/>
      <c r="L21" s="240"/>
      <c r="M21" s="241"/>
    </row>
    <row r="22" spans="1:19" ht="48" customHeight="1" x14ac:dyDescent="0.15">
      <c r="A22" s="52" t="s">
        <v>72</v>
      </c>
      <c r="B22" s="228"/>
      <c r="C22" s="229"/>
      <c r="D22" s="228"/>
      <c r="E22" s="229"/>
      <c r="F22" s="106"/>
      <c r="G22" s="228"/>
      <c r="H22" s="229"/>
      <c r="I22" s="229"/>
      <c r="J22" s="229"/>
      <c r="K22" s="228"/>
      <c r="L22" s="229"/>
      <c r="M22" s="230"/>
    </row>
    <row r="23" spans="1:19" ht="48" customHeight="1" thickBot="1" x14ac:dyDescent="0.2">
      <c r="A23" s="53" t="s">
        <v>73</v>
      </c>
      <c r="B23" s="231"/>
      <c r="C23" s="232"/>
      <c r="D23" s="231"/>
      <c r="E23" s="232"/>
      <c r="F23" s="107"/>
      <c r="G23" s="231"/>
      <c r="H23" s="232"/>
      <c r="I23" s="232"/>
      <c r="J23" s="232"/>
      <c r="K23" s="231"/>
      <c r="L23" s="232"/>
      <c r="M23" s="233"/>
    </row>
    <row r="24" spans="1:19" ht="22.5" customHeight="1" x14ac:dyDescent="0.15">
      <c r="A24" s="24" t="s">
        <v>63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9" ht="22.5" customHeight="1" x14ac:dyDescent="0.15">
      <c r="A25" s="24" t="s">
        <v>69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9" ht="22.5" customHeight="1" x14ac:dyDescent="0.15">
      <c r="A26" s="24" t="s">
        <v>62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9" ht="22.5" customHeight="1" x14ac:dyDescent="0.15">
      <c r="A27" s="24" t="s">
        <v>70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9" ht="22.5" customHeight="1" x14ac:dyDescent="0.15">
      <c r="A28" s="24" t="s">
        <v>64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9" ht="40.5" customHeight="1" x14ac:dyDescent="0.15">
      <c r="A29" s="50" t="s">
        <v>8</v>
      </c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51"/>
    </row>
  </sheetData>
  <mergeCells count="42">
    <mergeCell ref="A4:M4"/>
    <mergeCell ref="A1:M1"/>
    <mergeCell ref="G2:J2"/>
    <mergeCell ref="K2:M2"/>
    <mergeCell ref="G3:J3"/>
    <mergeCell ref="K3:M3"/>
    <mergeCell ref="B6:E6"/>
    <mergeCell ref="F6:F8"/>
    <mergeCell ref="B7:E8"/>
    <mergeCell ref="G7:H7"/>
    <mergeCell ref="A9:A12"/>
    <mergeCell ref="C9:E9"/>
    <mergeCell ref="A18:M19"/>
    <mergeCell ref="G15:M15"/>
    <mergeCell ref="L9:M9"/>
    <mergeCell ref="B10:E12"/>
    <mergeCell ref="G11:M11"/>
    <mergeCell ref="G12:M12"/>
    <mergeCell ref="B13:E13"/>
    <mergeCell ref="G13:M13"/>
    <mergeCell ref="B14:M14"/>
    <mergeCell ref="A15:A17"/>
    <mergeCell ref="B15:E15"/>
    <mergeCell ref="F15:F17"/>
    <mergeCell ref="B16:E17"/>
    <mergeCell ref="L10:M10"/>
    <mergeCell ref="B20:C20"/>
    <mergeCell ref="D20:E20"/>
    <mergeCell ref="G20:J20"/>
    <mergeCell ref="K20:M20"/>
    <mergeCell ref="B21:C21"/>
    <mergeCell ref="D21:E21"/>
    <mergeCell ref="G21:J21"/>
    <mergeCell ref="K21:M21"/>
    <mergeCell ref="B22:C22"/>
    <mergeCell ref="D22:E22"/>
    <mergeCell ref="G22:J22"/>
    <mergeCell ref="K22:M22"/>
    <mergeCell ref="B23:C23"/>
    <mergeCell ref="D23:E23"/>
    <mergeCell ref="G23:J23"/>
    <mergeCell ref="K23:M23"/>
  </mergeCells>
  <phoneticPr fontId="1"/>
  <dataValidations count="2">
    <dataValidation imeMode="halfAlpha" allowBlank="1" showInputMessage="1" showErrorMessage="1" sqref="B15:E15 C9:E9" xr:uid="{00000000-0002-0000-0200-000000000000}"/>
    <dataValidation type="list" allowBlank="1" showInputMessage="1" showErrorMessage="1" sqref="J6" xr:uid="{00000000-0002-0000-0200-000001000000}">
      <formula1>"1月,2月,3月,4月,5月,6月,7月,8月,9月,10月,11月,12月"</formula1>
    </dataValidation>
  </dataValidations>
  <printOptions horizontalCentered="1" verticalCentered="1"/>
  <pageMargins left="0.5" right="0.18" top="0.39370078740157483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locked="0" defaultSize="0" autoFill="0" autoLine="0" autoPict="0">
                <anchor moveWithCells="1">
                  <from>
                    <xdr:col>8</xdr:col>
                    <xdr:colOff>57150</xdr:colOff>
                    <xdr:row>15</xdr:row>
                    <xdr:rowOff>66675</xdr:rowOff>
                  </from>
                  <to>
                    <xdr:col>8</xdr:col>
                    <xdr:colOff>266700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locked="0"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47625</xdr:rowOff>
                  </from>
                  <to>
                    <xdr:col>8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locked="0" defaultSize="0" autoFill="0" autoLine="0" autoPict="0">
                <anchor moveWithCells="1">
                  <from>
                    <xdr:col>1</xdr:col>
                    <xdr:colOff>466725</xdr:colOff>
                    <xdr:row>20</xdr:row>
                    <xdr:rowOff>190500</xdr:rowOff>
                  </from>
                  <to>
                    <xdr:col>2</xdr:col>
                    <xdr:colOff>295275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20</xdr:row>
                    <xdr:rowOff>190500</xdr:rowOff>
                  </from>
                  <to>
                    <xdr:col>4</xdr:col>
                    <xdr:colOff>314325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locked="0"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180975</xdr:rowOff>
                  </from>
                  <to>
                    <xdr:col>5</xdr:col>
                    <xdr:colOff>885825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20</xdr:row>
                    <xdr:rowOff>180975</xdr:rowOff>
                  </from>
                  <to>
                    <xdr:col>8</xdr:col>
                    <xdr:colOff>371475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20</xdr:row>
                    <xdr:rowOff>180975</xdr:rowOff>
                  </from>
                  <to>
                    <xdr:col>12</xdr:col>
                    <xdr:colOff>190500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95250</xdr:rowOff>
                  </from>
                  <to>
                    <xdr:col>7</xdr:col>
                    <xdr:colOff>219075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8</xdr:row>
                    <xdr:rowOff>95250</xdr:rowOff>
                  </from>
                  <to>
                    <xdr:col>10</xdr:col>
                    <xdr:colOff>57150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3" name="Check Box 16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95250</xdr:rowOff>
                  </from>
                  <to>
                    <xdr:col>11</xdr:col>
                    <xdr:colOff>247650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4" name="Check Box 17">
              <controlPr locked="0"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104775</xdr:rowOff>
                  </from>
                  <to>
                    <xdr:col>7</xdr:col>
                    <xdr:colOff>190500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5" name="Check Box 18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9</xdr:row>
                    <xdr:rowOff>114300</xdr:rowOff>
                  </from>
                  <to>
                    <xdr:col>10</xdr:col>
                    <xdr:colOff>19050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6" name="Check Box 19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9</xdr:row>
                    <xdr:rowOff>95250</xdr:rowOff>
                  </from>
                  <to>
                    <xdr:col>11</xdr:col>
                    <xdr:colOff>238125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alfAlpha" allowBlank="1" showInputMessage="1" showErrorMessage="1" xr:uid="{00000000-0002-0000-0200-000002000000}">
          <x14:formula1>
            <xm:f>【入力不要・StaffOnly】2!$B$1:$B$12</xm:f>
          </x14:formula1>
          <xm:sqref>J7</xm:sqref>
        </x14:dataValidation>
        <x14:dataValidation type="list" imeMode="halfAlpha" allowBlank="1" showInputMessage="1" showErrorMessage="1" xr:uid="{00000000-0002-0000-0200-000003000000}">
          <x14:formula1>
            <xm:f>【入力不要・StaffOnly】2!$C$1:$C$31</xm:f>
          </x14:formula1>
          <xm:sqref>L7</xm:sqref>
        </x14:dataValidation>
        <x14:dataValidation type="list" imeMode="halfAlpha" allowBlank="1" showInputMessage="1" showErrorMessage="1" xr:uid="{00000000-0002-0000-0200-000004000000}">
          <x14:formula1>
            <xm:f>【入力不要・StaffOnly】2!$A$1:$A$91</xm:f>
          </x14:formula1>
          <xm:sqref>G7:H7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AQ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RowHeight="13.5" x14ac:dyDescent="0.15"/>
  <cols>
    <col min="3" max="3" width="10.625" bestFit="1" customWidth="1"/>
    <col min="10" max="10" width="32.375" bestFit="1" customWidth="1"/>
    <col min="13" max="15" width="9" customWidth="1"/>
    <col min="16" max="16" width="21.25" customWidth="1"/>
    <col min="17" max="17" width="15" customWidth="1"/>
    <col min="18" max="18" width="19.5" customWidth="1"/>
    <col min="20" max="20" width="9" customWidth="1"/>
    <col min="21" max="21" width="13" customWidth="1"/>
    <col min="22" max="22" width="11.625" customWidth="1"/>
    <col min="23" max="23" width="9" customWidth="1"/>
    <col min="24" max="24" width="13" customWidth="1"/>
    <col min="25" max="25" width="11.625" customWidth="1"/>
    <col min="26" max="26" width="9" customWidth="1"/>
    <col min="27" max="27" width="13" customWidth="1"/>
    <col min="28" max="28" width="11.625" customWidth="1"/>
    <col min="29" max="29" width="9" customWidth="1"/>
    <col min="30" max="30" width="13" customWidth="1"/>
    <col min="31" max="31" width="11.625" customWidth="1"/>
    <col min="32" max="32" width="9" customWidth="1"/>
    <col min="33" max="33" width="13" customWidth="1"/>
    <col min="34" max="34" width="11.625" customWidth="1"/>
    <col min="35" max="35" width="9" customWidth="1"/>
    <col min="42" max="42" width="8.625" customWidth="1"/>
  </cols>
  <sheetData>
    <row r="1" spans="1:43" s="16" customFormat="1" ht="21" customHeight="1" thickBot="1" x14ac:dyDescent="0.2">
      <c r="A1" s="300" t="s">
        <v>18</v>
      </c>
      <c r="B1" s="300" t="s">
        <v>19</v>
      </c>
      <c r="C1" s="300" t="s">
        <v>20</v>
      </c>
      <c r="D1" s="300" t="s">
        <v>15</v>
      </c>
      <c r="E1" s="300" t="s">
        <v>39</v>
      </c>
      <c r="F1" s="300"/>
      <c r="G1" s="300"/>
      <c r="H1" s="306" t="s">
        <v>113</v>
      </c>
      <c r="I1" s="300" t="s">
        <v>17</v>
      </c>
      <c r="J1" s="300" t="s">
        <v>16</v>
      </c>
      <c r="K1" s="308" t="s">
        <v>14</v>
      </c>
      <c r="L1" s="308" t="s">
        <v>25</v>
      </c>
      <c r="M1" s="300" t="s">
        <v>26</v>
      </c>
      <c r="N1" s="300" t="s">
        <v>27</v>
      </c>
      <c r="O1" s="300" t="s">
        <v>28</v>
      </c>
      <c r="P1" s="300" t="s">
        <v>29</v>
      </c>
      <c r="Q1" s="300" t="s">
        <v>30</v>
      </c>
      <c r="R1" s="300" t="s">
        <v>31</v>
      </c>
      <c r="S1" s="301" t="s">
        <v>32</v>
      </c>
      <c r="T1" s="300" t="s">
        <v>35</v>
      </c>
      <c r="U1" s="300"/>
      <c r="V1" s="300"/>
      <c r="W1" s="300" t="s">
        <v>36</v>
      </c>
      <c r="X1" s="300"/>
      <c r="Y1" s="300"/>
      <c r="Z1" s="300" t="s">
        <v>37</v>
      </c>
      <c r="AA1" s="300"/>
      <c r="AB1" s="300"/>
      <c r="AC1" s="303" t="s">
        <v>38</v>
      </c>
      <c r="AD1" s="303"/>
      <c r="AE1" s="303"/>
      <c r="AF1" s="300" t="s">
        <v>115</v>
      </c>
      <c r="AG1" s="300"/>
      <c r="AH1" s="300"/>
      <c r="AI1" s="304" t="s">
        <v>114</v>
      </c>
      <c r="AJ1" s="305" t="s">
        <v>14</v>
      </c>
      <c r="AK1" s="305"/>
      <c r="AL1" s="305"/>
      <c r="AM1" s="305" t="s">
        <v>25</v>
      </c>
      <c r="AN1" s="305"/>
      <c r="AO1" s="305"/>
      <c r="AP1" s="302" t="s">
        <v>32</v>
      </c>
      <c r="AQ1" s="302"/>
    </row>
    <row r="2" spans="1:43" s="16" customFormat="1" ht="21" customHeight="1" thickBot="1" x14ac:dyDescent="0.2">
      <c r="A2" s="300"/>
      <c r="B2" s="300"/>
      <c r="C2" s="300"/>
      <c r="D2" s="300"/>
      <c r="E2" s="18" t="s">
        <v>12</v>
      </c>
      <c r="F2" s="18" t="s">
        <v>21</v>
      </c>
      <c r="G2" s="18" t="s">
        <v>13</v>
      </c>
      <c r="H2" s="307"/>
      <c r="I2" s="300"/>
      <c r="J2" s="300"/>
      <c r="K2" s="308"/>
      <c r="L2" s="308"/>
      <c r="M2" s="300"/>
      <c r="N2" s="300"/>
      <c r="O2" s="300"/>
      <c r="P2" s="300"/>
      <c r="Q2" s="300"/>
      <c r="R2" s="300"/>
      <c r="S2" s="301"/>
      <c r="T2" s="18" t="s">
        <v>116</v>
      </c>
      <c r="U2" s="18" t="s">
        <v>3</v>
      </c>
      <c r="V2" s="18" t="s">
        <v>4</v>
      </c>
      <c r="W2" s="18" t="s">
        <v>116</v>
      </c>
      <c r="X2" s="18" t="s">
        <v>3</v>
      </c>
      <c r="Y2" s="18" t="s">
        <v>4</v>
      </c>
      <c r="Z2" s="18" t="s">
        <v>116</v>
      </c>
      <c r="AA2" s="18" t="s">
        <v>3</v>
      </c>
      <c r="AB2" s="18" t="s">
        <v>4</v>
      </c>
      <c r="AC2" s="18" t="s">
        <v>116</v>
      </c>
      <c r="AD2" s="18" t="s">
        <v>3</v>
      </c>
      <c r="AE2" s="18" t="s">
        <v>4</v>
      </c>
      <c r="AF2" s="18" t="s">
        <v>116</v>
      </c>
      <c r="AG2" s="18" t="s">
        <v>3</v>
      </c>
      <c r="AH2" s="18" t="s">
        <v>4</v>
      </c>
      <c r="AI2" s="304"/>
      <c r="AJ2" s="62" t="s">
        <v>5</v>
      </c>
      <c r="AK2" s="62" t="s">
        <v>6</v>
      </c>
      <c r="AL2" s="62" t="s">
        <v>7</v>
      </c>
      <c r="AM2" s="62" t="s">
        <v>10</v>
      </c>
      <c r="AN2" s="62" t="s">
        <v>9</v>
      </c>
      <c r="AO2" s="62" t="s">
        <v>11</v>
      </c>
      <c r="AP2" s="62" t="s">
        <v>33</v>
      </c>
      <c r="AQ2" s="62" t="s">
        <v>34</v>
      </c>
    </row>
    <row r="3" spans="1:43" x14ac:dyDescent="0.15">
      <c r="A3" s="17"/>
      <c r="B3" s="17"/>
      <c r="C3" s="17">
        <f>'(JP)ボランティア登録票'!$B$6</f>
        <v>0</v>
      </c>
      <c r="D3" s="17">
        <f>'(JP)ボランティア登録票'!$B$7</f>
        <v>0</v>
      </c>
      <c r="E3" s="17">
        <f>'(JP)ボランティア登録票'!$G$7</f>
        <v>0</v>
      </c>
      <c r="F3" s="17">
        <f>'(JP)ボランティア登録票'!$J$7</f>
        <v>0</v>
      </c>
      <c r="G3" s="17">
        <f>'(JP)ボランティア登録票'!$L$7</f>
        <v>0</v>
      </c>
      <c r="H3" s="17">
        <f ca="1">YEAR(TODAY())-$E$3</f>
        <v>2025</v>
      </c>
      <c r="I3" s="17">
        <f>'(JP)ボランティア登録票'!$C$9</f>
        <v>0</v>
      </c>
      <c r="J3" s="17">
        <f>'(JP)ボランティア登録票'!$B$10</f>
        <v>0</v>
      </c>
      <c r="K3" t="str">
        <f>IF(COUNTIF(AJ3:AL3,"TRUE")=1,IF(AJ3=TRUE,"男",IF(AK3=TRUE,"女","答えない")),"要確認")</f>
        <v>要確認</v>
      </c>
      <c r="L3" t="str">
        <f>IF(COUNTIF(AM3:AO3,"TRUE")=1,IF(AM3=TRUE,"社会人",IF(AN3=TRUE,"学生","その他")),"要確認")</f>
        <v>要確認</v>
      </c>
      <c r="M3" s="17">
        <f>'(JP)ボランティア登録票'!$G$11</f>
        <v>0</v>
      </c>
      <c r="N3" s="17">
        <f>'(JP)ボランティア登録票'!$G$12</f>
        <v>0</v>
      </c>
      <c r="O3" s="17">
        <f>'(JP)ボランティア登録票'!$B$13</f>
        <v>0</v>
      </c>
      <c r="P3" s="17">
        <f>'(JP)ボランティア登録票'!$G$13</f>
        <v>0</v>
      </c>
      <c r="Q3" s="17">
        <f>'(JP)ボランティア登録票'!$B$15</f>
        <v>0</v>
      </c>
      <c r="R3" s="17">
        <f>'(JP)ボランティア登録票'!$B$16</f>
        <v>0</v>
      </c>
      <c r="S3" t="str">
        <f>IF(COUNTIF(AP3:AQ3,"TRUE")=1,IF(AP3=TRUE,"希望する","希望しない"),"要確認")</f>
        <v>要確認</v>
      </c>
      <c r="T3" s="17" t="b">
        <v>0</v>
      </c>
      <c r="U3" s="17">
        <f>'(JP)ボランティア登録票'!$B$24</f>
        <v>0</v>
      </c>
      <c r="V3" s="17">
        <f>'(JP)ボランティア登録票'!$B$25</f>
        <v>0</v>
      </c>
      <c r="W3" s="17" t="b">
        <v>0</v>
      </c>
      <c r="X3" s="17">
        <f>'(JP)ボランティア登録票'!$D$24</f>
        <v>0</v>
      </c>
      <c r="Y3" s="17">
        <f>'(JP)ボランティア登録票'!$D$25</f>
        <v>0</v>
      </c>
      <c r="Z3" s="17" t="b">
        <v>0</v>
      </c>
      <c r="AA3" s="17">
        <f>'(JP)ボランティア登録票'!$F$24</f>
        <v>0</v>
      </c>
      <c r="AB3" s="17">
        <f>'(JP)ボランティア登録票'!$F$25</f>
        <v>0</v>
      </c>
      <c r="AC3" s="17" t="b">
        <v>0</v>
      </c>
      <c r="AD3" s="17">
        <f>'(JP)ボランティア登録票'!$G$24</f>
        <v>0</v>
      </c>
      <c r="AE3" s="17">
        <f>'(JP)ボランティア登録票'!$G$25</f>
        <v>0</v>
      </c>
      <c r="AF3" s="17" t="b">
        <v>0</v>
      </c>
      <c r="AG3" s="17">
        <f>'(JP)ボランティア登録票'!$K$24</f>
        <v>0</v>
      </c>
      <c r="AH3" s="17">
        <f>'(JP)ボランティア登録票'!$K$25</f>
        <v>0</v>
      </c>
      <c r="AI3" t="s">
        <v>109</v>
      </c>
      <c r="AJ3" s="17" t="b">
        <v>0</v>
      </c>
      <c r="AK3" s="17" t="b">
        <v>0</v>
      </c>
      <c r="AL3" s="17" t="b">
        <v>0</v>
      </c>
      <c r="AM3" s="17" t="b">
        <v>0</v>
      </c>
      <c r="AN3" s="17" t="b">
        <v>0</v>
      </c>
      <c r="AO3" s="17" t="b">
        <v>0</v>
      </c>
      <c r="AP3" s="17" t="b">
        <v>0</v>
      </c>
      <c r="AQ3" s="17" t="b">
        <v>0</v>
      </c>
    </row>
    <row r="4" spans="1:43" x14ac:dyDescent="0.15">
      <c r="C4">
        <f>'(EN）Volunteer Registration Form'!$B$6</f>
        <v>0</v>
      </c>
      <c r="D4">
        <f>'(EN）Volunteer Registration Form'!$B$7</f>
        <v>0</v>
      </c>
      <c r="E4">
        <f>'(EN）Volunteer Registration Form'!$G$7</f>
        <v>0</v>
      </c>
      <c r="F4">
        <f>'(EN）Volunteer Registration Form'!$I$7</f>
        <v>0</v>
      </c>
      <c r="G4">
        <f>'(EN）Volunteer Registration Form'!$L$7</f>
        <v>0</v>
      </c>
      <c r="H4" s="17">
        <f ca="1">YEAR(TODAY())-$E$4</f>
        <v>2025</v>
      </c>
      <c r="I4">
        <f>'(EN）Volunteer Registration Form'!$C$9</f>
        <v>0</v>
      </c>
      <c r="J4">
        <f>'(EN）Volunteer Registration Form'!$B$10</f>
        <v>0</v>
      </c>
      <c r="K4" t="str">
        <f t="shared" ref="K4" si="0">IF(COUNTIF(AJ4:AL4,"TRUE")=1,IF(AJ4=TRUE,"男",IF(AK4=TRUE,"女","答えない")),"要確認")</f>
        <v>要確認</v>
      </c>
      <c r="L4" t="str">
        <f t="shared" ref="L4" si="1">IF(COUNTIF(AM4:AO4,"TRUE")=1,IF(AM4=TRUE,"社会人",IF(AN4=TRUE,"学生","その他")),"要確認")</f>
        <v>要確認</v>
      </c>
      <c r="M4">
        <f>'(EN）Volunteer Registration Form'!$G$11</f>
        <v>0</v>
      </c>
      <c r="N4" s="17">
        <f>'(EN）Volunteer Registration Form'!$G$12</f>
        <v>0</v>
      </c>
      <c r="O4" s="17">
        <f>'(EN）Volunteer Registration Form'!$B$13</f>
        <v>0</v>
      </c>
      <c r="P4" s="17">
        <f>'(EN）Volunteer Registration Form'!$G$13</f>
        <v>0</v>
      </c>
      <c r="Q4" s="17">
        <f>'(EN）Volunteer Registration Form'!$B$14</f>
        <v>0</v>
      </c>
      <c r="R4" s="17">
        <f>'(EN）Volunteer Registration Form'!$B$15</f>
        <v>0</v>
      </c>
      <c r="S4" t="str">
        <f t="shared" ref="S4:S5" si="2">IF(COUNTIF(AP4:AQ4,"TRUE")=1,IF(AP4=TRUE,"希望する","希望しない"),"要確認")</f>
        <v>要確認</v>
      </c>
      <c r="T4" t="b">
        <v>0</v>
      </c>
      <c r="U4" s="17">
        <f>'(EN）Volunteer Registration Form'!$B$22</f>
        <v>0</v>
      </c>
      <c r="V4" s="17">
        <f>'(EN）Volunteer Registration Form'!$B$23</f>
        <v>0</v>
      </c>
      <c r="W4" t="b">
        <v>0</v>
      </c>
      <c r="X4" s="17">
        <f>'(EN）Volunteer Registration Form'!$D$22</f>
        <v>0</v>
      </c>
      <c r="Y4" s="17">
        <f>'(EN）Volunteer Registration Form'!$D$23</f>
        <v>0</v>
      </c>
      <c r="Z4" t="b">
        <v>0</v>
      </c>
      <c r="AA4" s="17">
        <f>'(EN）Volunteer Registration Form'!$F$22</f>
        <v>0</v>
      </c>
      <c r="AB4" s="17">
        <f>'(EN）Volunteer Registration Form'!$F$23</f>
        <v>0</v>
      </c>
      <c r="AC4" t="b">
        <v>0</v>
      </c>
      <c r="AD4" s="17">
        <f>'(EN）Volunteer Registration Form'!$G$22</f>
        <v>0</v>
      </c>
      <c r="AE4" s="17">
        <f>'(EN）Volunteer Registration Form'!$G$23</f>
        <v>0</v>
      </c>
      <c r="AF4" t="b">
        <v>0</v>
      </c>
      <c r="AG4" s="17">
        <f>'(EN）Volunteer Registration Form'!$K$22</f>
        <v>0</v>
      </c>
      <c r="AH4" s="17">
        <f>'(EN）Volunteer Registration Form'!$K$23</f>
        <v>0</v>
      </c>
      <c r="AI4" t="s">
        <v>111</v>
      </c>
      <c r="AJ4" s="17" t="b">
        <v>0</v>
      </c>
      <c r="AK4" s="17" t="b">
        <v>0</v>
      </c>
      <c r="AL4" s="17" t="b">
        <v>0</v>
      </c>
      <c r="AM4" s="17" t="b">
        <v>0</v>
      </c>
      <c r="AN4" s="17" t="b">
        <v>0</v>
      </c>
      <c r="AO4" s="17" t="b">
        <v>0</v>
      </c>
      <c r="AP4" t="b">
        <v>0</v>
      </c>
      <c r="AQ4" t="b">
        <v>0</v>
      </c>
    </row>
    <row r="5" spans="1:43" x14ac:dyDescent="0.15">
      <c r="C5">
        <f>'(CN）志愿者登记表'!$B$6</f>
        <v>0</v>
      </c>
      <c r="D5">
        <f>'(CN）志愿者登记表'!$B$7</f>
        <v>0</v>
      </c>
      <c r="E5">
        <f>'(CN）志愿者登记表'!$G$7</f>
        <v>0</v>
      </c>
      <c r="F5">
        <f>'(CN）志愿者登记表'!$J$7</f>
        <v>0</v>
      </c>
      <c r="G5">
        <f>'(CN）志愿者登记表'!$L$7</f>
        <v>0</v>
      </c>
      <c r="H5" s="17">
        <f ca="1">YEAR(TODAY())-$E$5</f>
        <v>2025</v>
      </c>
      <c r="I5">
        <f>'(CN）志愿者登记表'!$C$9</f>
        <v>0</v>
      </c>
      <c r="J5">
        <f>'(CN）志愿者登记表'!$B$10</f>
        <v>0</v>
      </c>
      <c r="K5" t="str">
        <f t="shared" ref="K5" si="3">IF(COUNTIF(AJ5:AL5,"TRUE")=1,IF(AJ5=TRUE,"男",IF(AK5=TRUE,"女","答えない")),"要確認")</f>
        <v>要確認</v>
      </c>
      <c r="L5" t="str">
        <f t="shared" ref="L5" si="4">IF(COUNTIF(AM5:AO5,"TRUE")=1,IF(AM5=TRUE,"社会人",IF(AN5=TRUE,"学生","その他")),"要確認")</f>
        <v>要確認</v>
      </c>
      <c r="M5">
        <f>'(CN）志愿者登记表'!$G$11</f>
        <v>0</v>
      </c>
      <c r="N5" s="17">
        <f>'(CN）志愿者登记表'!$G$12</f>
        <v>0</v>
      </c>
      <c r="O5" s="17">
        <f>'(CN）志愿者登记表'!$B$13</f>
        <v>0</v>
      </c>
      <c r="P5" s="17">
        <f>'(CN）志愿者登记表'!$G$13</f>
        <v>0</v>
      </c>
      <c r="Q5" s="17">
        <f>'(CN）志愿者登记表'!$B$14</f>
        <v>0</v>
      </c>
      <c r="R5" s="17">
        <f>'(CN）志愿者登记表'!$B$15</f>
        <v>0</v>
      </c>
      <c r="S5" t="str">
        <f t="shared" si="2"/>
        <v>要確認</v>
      </c>
      <c r="T5" t="b">
        <v>0</v>
      </c>
      <c r="U5" s="17">
        <f>'(CN）志愿者登记表'!$B$22</f>
        <v>0</v>
      </c>
      <c r="V5" s="17">
        <f>'(CN）志愿者登记表'!$B$23</f>
        <v>0</v>
      </c>
      <c r="W5" t="b">
        <v>0</v>
      </c>
      <c r="X5" s="17">
        <f>'(CN）志愿者登记表'!$D$22</f>
        <v>0</v>
      </c>
      <c r="Y5" s="17">
        <f>'(CN）志愿者登记表'!$D$23</f>
        <v>0</v>
      </c>
      <c r="Z5" t="b">
        <v>0</v>
      </c>
      <c r="AA5" s="17">
        <f>'(CN）志愿者登记表'!$F$22</f>
        <v>0</v>
      </c>
      <c r="AB5" s="17">
        <f>'(CN）志愿者登记表'!$F$23</f>
        <v>0</v>
      </c>
      <c r="AC5" t="b">
        <v>0</v>
      </c>
      <c r="AD5" s="17">
        <f>'(CN）志愿者登记表'!$G$22</f>
        <v>0</v>
      </c>
      <c r="AE5" s="17">
        <f>'(CN）志愿者登记表'!$G$23</f>
        <v>0</v>
      </c>
      <c r="AF5" t="b">
        <v>0</v>
      </c>
      <c r="AG5" s="17">
        <f>'(CN）志愿者登记表'!$K$22</f>
        <v>0</v>
      </c>
      <c r="AH5" s="17">
        <f>'(CN）志愿者登记表'!$K$23</f>
        <v>0</v>
      </c>
      <c r="AI5" t="s">
        <v>112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0</v>
      </c>
      <c r="AQ5" t="b">
        <v>0</v>
      </c>
    </row>
  </sheetData>
  <autoFilter ref="A2:AH2" xr:uid="{00000000-0009-0000-0000-000003000000}"/>
  <mergeCells count="26">
    <mergeCell ref="I1:I2"/>
    <mergeCell ref="J1:J2"/>
    <mergeCell ref="AJ1:AL1"/>
    <mergeCell ref="AM1:AO1"/>
    <mergeCell ref="A1:A2"/>
    <mergeCell ref="B1:B2"/>
    <mergeCell ref="C1:C2"/>
    <mergeCell ref="D1:D2"/>
    <mergeCell ref="E1:G1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AP1:AQ1"/>
    <mergeCell ref="T1:V1"/>
    <mergeCell ref="W1:Y1"/>
    <mergeCell ref="Z1:AB1"/>
    <mergeCell ref="AC1:AE1"/>
    <mergeCell ref="AI1:AI2"/>
    <mergeCell ref="AF1:AH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C91"/>
  <sheetViews>
    <sheetView workbookViewId="0">
      <selection activeCell="L22" sqref="L22"/>
    </sheetView>
  </sheetViews>
  <sheetFormatPr defaultRowHeight="13.5" x14ac:dyDescent="0.15"/>
  <sheetData>
    <row r="1" spans="1:3" x14ac:dyDescent="0.15">
      <c r="A1">
        <v>1931</v>
      </c>
      <c r="B1">
        <v>1</v>
      </c>
      <c r="C1">
        <v>1</v>
      </c>
    </row>
    <row r="2" spans="1:3" x14ac:dyDescent="0.15">
      <c r="A2">
        <v>1932</v>
      </c>
      <c r="B2">
        <v>2</v>
      </c>
      <c r="C2">
        <v>2</v>
      </c>
    </row>
    <row r="3" spans="1:3" x14ac:dyDescent="0.15">
      <c r="A3">
        <v>1933</v>
      </c>
      <c r="B3">
        <v>3</v>
      </c>
      <c r="C3">
        <v>3</v>
      </c>
    </row>
    <row r="4" spans="1:3" x14ac:dyDescent="0.15">
      <c r="A4">
        <v>1934</v>
      </c>
      <c r="B4">
        <v>4</v>
      </c>
      <c r="C4">
        <v>4</v>
      </c>
    </row>
    <row r="5" spans="1:3" x14ac:dyDescent="0.15">
      <c r="A5">
        <v>1935</v>
      </c>
      <c r="B5">
        <v>5</v>
      </c>
      <c r="C5">
        <v>5</v>
      </c>
    </row>
    <row r="6" spans="1:3" x14ac:dyDescent="0.15">
      <c r="A6">
        <v>1936</v>
      </c>
      <c r="B6">
        <v>6</v>
      </c>
      <c r="C6">
        <v>6</v>
      </c>
    </row>
    <row r="7" spans="1:3" x14ac:dyDescent="0.15">
      <c r="A7">
        <v>1937</v>
      </c>
      <c r="B7">
        <v>7</v>
      </c>
      <c r="C7">
        <v>7</v>
      </c>
    </row>
    <row r="8" spans="1:3" x14ac:dyDescent="0.15">
      <c r="A8">
        <v>1938</v>
      </c>
      <c r="B8">
        <v>8</v>
      </c>
      <c r="C8">
        <v>8</v>
      </c>
    </row>
    <row r="9" spans="1:3" x14ac:dyDescent="0.15">
      <c r="A9">
        <v>1939</v>
      </c>
      <c r="B9">
        <v>9</v>
      </c>
      <c r="C9">
        <v>9</v>
      </c>
    </row>
    <row r="10" spans="1:3" x14ac:dyDescent="0.15">
      <c r="A10">
        <v>1940</v>
      </c>
      <c r="B10">
        <v>10</v>
      </c>
      <c r="C10">
        <v>10</v>
      </c>
    </row>
    <row r="11" spans="1:3" x14ac:dyDescent="0.15">
      <c r="A11">
        <v>1941</v>
      </c>
      <c r="B11">
        <v>11</v>
      </c>
      <c r="C11">
        <v>11</v>
      </c>
    </row>
    <row r="12" spans="1:3" x14ac:dyDescent="0.15">
      <c r="A12">
        <v>1942</v>
      </c>
      <c r="B12">
        <v>12</v>
      </c>
      <c r="C12">
        <v>12</v>
      </c>
    </row>
    <row r="13" spans="1:3" x14ac:dyDescent="0.15">
      <c r="A13">
        <v>1943</v>
      </c>
      <c r="C13">
        <v>13</v>
      </c>
    </row>
    <row r="14" spans="1:3" x14ac:dyDescent="0.15">
      <c r="A14">
        <v>1944</v>
      </c>
      <c r="C14">
        <v>14</v>
      </c>
    </row>
    <row r="15" spans="1:3" x14ac:dyDescent="0.15">
      <c r="A15">
        <v>1945</v>
      </c>
      <c r="C15">
        <v>15</v>
      </c>
    </row>
    <row r="16" spans="1:3" x14ac:dyDescent="0.15">
      <c r="A16">
        <v>1946</v>
      </c>
      <c r="C16">
        <v>16</v>
      </c>
    </row>
    <row r="17" spans="1:3" x14ac:dyDescent="0.15">
      <c r="A17">
        <v>1947</v>
      </c>
      <c r="C17">
        <v>17</v>
      </c>
    </row>
    <row r="18" spans="1:3" x14ac:dyDescent="0.15">
      <c r="A18">
        <v>1948</v>
      </c>
      <c r="C18">
        <v>18</v>
      </c>
    </row>
    <row r="19" spans="1:3" x14ac:dyDescent="0.15">
      <c r="A19">
        <v>1949</v>
      </c>
      <c r="C19">
        <v>19</v>
      </c>
    </row>
    <row r="20" spans="1:3" x14ac:dyDescent="0.15">
      <c r="A20">
        <v>1950</v>
      </c>
      <c r="C20">
        <v>20</v>
      </c>
    </row>
    <row r="21" spans="1:3" x14ac:dyDescent="0.15">
      <c r="A21">
        <v>1951</v>
      </c>
      <c r="C21">
        <v>21</v>
      </c>
    </row>
    <row r="22" spans="1:3" x14ac:dyDescent="0.15">
      <c r="A22">
        <v>1952</v>
      </c>
      <c r="C22">
        <v>22</v>
      </c>
    </row>
    <row r="23" spans="1:3" x14ac:dyDescent="0.15">
      <c r="A23">
        <v>1953</v>
      </c>
      <c r="C23">
        <v>23</v>
      </c>
    </row>
    <row r="24" spans="1:3" x14ac:dyDescent="0.15">
      <c r="A24">
        <v>1954</v>
      </c>
      <c r="C24">
        <v>24</v>
      </c>
    </row>
    <row r="25" spans="1:3" x14ac:dyDescent="0.15">
      <c r="A25">
        <v>1955</v>
      </c>
      <c r="C25">
        <v>25</v>
      </c>
    </row>
    <row r="26" spans="1:3" x14ac:dyDescent="0.15">
      <c r="A26">
        <v>1956</v>
      </c>
      <c r="C26">
        <v>26</v>
      </c>
    </row>
    <row r="27" spans="1:3" x14ac:dyDescent="0.15">
      <c r="A27">
        <v>1957</v>
      </c>
      <c r="C27">
        <v>27</v>
      </c>
    </row>
    <row r="28" spans="1:3" x14ac:dyDescent="0.15">
      <c r="A28">
        <v>1958</v>
      </c>
      <c r="C28">
        <v>28</v>
      </c>
    </row>
    <row r="29" spans="1:3" x14ac:dyDescent="0.15">
      <c r="A29">
        <v>1959</v>
      </c>
      <c r="C29">
        <v>29</v>
      </c>
    </row>
    <row r="30" spans="1:3" x14ac:dyDescent="0.15">
      <c r="A30">
        <v>1960</v>
      </c>
      <c r="C30">
        <v>30</v>
      </c>
    </row>
    <row r="31" spans="1:3" x14ac:dyDescent="0.15">
      <c r="A31">
        <v>1961</v>
      </c>
      <c r="C31">
        <v>31</v>
      </c>
    </row>
    <row r="32" spans="1:3" x14ac:dyDescent="0.15">
      <c r="A32">
        <v>1962</v>
      </c>
    </row>
    <row r="33" spans="1:1" x14ac:dyDescent="0.15">
      <c r="A33">
        <v>1963</v>
      </c>
    </row>
    <row r="34" spans="1:1" x14ac:dyDescent="0.15">
      <c r="A34">
        <v>1964</v>
      </c>
    </row>
    <row r="35" spans="1:1" x14ac:dyDescent="0.15">
      <c r="A35">
        <v>1965</v>
      </c>
    </row>
    <row r="36" spans="1:1" x14ac:dyDescent="0.15">
      <c r="A36">
        <v>1966</v>
      </c>
    </row>
    <row r="37" spans="1:1" x14ac:dyDescent="0.15">
      <c r="A37">
        <v>1967</v>
      </c>
    </row>
    <row r="38" spans="1:1" x14ac:dyDescent="0.15">
      <c r="A38">
        <v>1968</v>
      </c>
    </row>
    <row r="39" spans="1:1" x14ac:dyDescent="0.15">
      <c r="A39">
        <v>1969</v>
      </c>
    </row>
    <row r="40" spans="1:1" x14ac:dyDescent="0.15">
      <c r="A40">
        <v>1970</v>
      </c>
    </row>
    <row r="41" spans="1:1" x14ac:dyDescent="0.15">
      <c r="A41">
        <v>1971</v>
      </c>
    </row>
    <row r="42" spans="1:1" x14ac:dyDescent="0.15">
      <c r="A42">
        <v>1972</v>
      </c>
    </row>
    <row r="43" spans="1:1" x14ac:dyDescent="0.15">
      <c r="A43">
        <v>1973</v>
      </c>
    </row>
    <row r="44" spans="1:1" x14ac:dyDescent="0.15">
      <c r="A44">
        <v>1974</v>
      </c>
    </row>
    <row r="45" spans="1:1" x14ac:dyDescent="0.15">
      <c r="A45">
        <v>1975</v>
      </c>
    </row>
    <row r="46" spans="1:1" x14ac:dyDescent="0.15">
      <c r="A46">
        <v>1976</v>
      </c>
    </row>
    <row r="47" spans="1:1" x14ac:dyDescent="0.15">
      <c r="A47">
        <v>1977</v>
      </c>
    </row>
    <row r="48" spans="1:1" x14ac:dyDescent="0.15">
      <c r="A48">
        <v>1978</v>
      </c>
    </row>
    <row r="49" spans="1:1" x14ac:dyDescent="0.15">
      <c r="A49">
        <v>1979</v>
      </c>
    </row>
    <row r="50" spans="1:1" x14ac:dyDescent="0.15">
      <c r="A50">
        <v>1980</v>
      </c>
    </row>
    <row r="51" spans="1:1" x14ac:dyDescent="0.15">
      <c r="A51">
        <v>1981</v>
      </c>
    </row>
    <row r="52" spans="1:1" x14ac:dyDescent="0.15">
      <c r="A52">
        <v>1982</v>
      </c>
    </row>
    <row r="53" spans="1:1" x14ac:dyDescent="0.15">
      <c r="A53">
        <v>1983</v>
      </c>
    </row>
    <row r="54" spans="1:1" x14ac:dyDescent="0.15">
      <c r="A54">
        <v>1984</v>
      </c>
    </row>
    <row r="55" spans="1:1" x14ac:dyDescent="0.15">
      <c r="A55">
        <v>1985</v>
      </c>
    </row>
    <row r="56" spans="1:1" x14ac:dyDescent="0.15">
      <c r="A56">
        <v>1986</v>
      </c>
    </row>
    <row r="57" spans="1:1" x14ac:dyDescent="0.15">
      <c r="A57">
        <v>1987</v>
      </c>
    </row>
    <row r="58" spans="1:1" x14ac:dyDescent="0.15">
      <c r="A58">
        <v>1988</v>
      </c>
    </row>
    <row r="59" spans="1:1" x14ac:dyDescent="0.15">
      <c r="A59">
        <v>1989</v>
      </c>
    </row>
    <row r="60" spans="1:1" x14ac:dyDescent="0.15">
      <c r="A60">
        <v>1990</v>
      </c>
    </row>
    <row r="61" spans="1:1" x14ac:dyDescent="0.15">
      <c r="A61">
        <v>1991</v>
      </c>
    </row>
    <row r="62" spans="1:1" x14ac:dyDescent="0.15">
      <c r="A62">
        <v>1992</v>
      </c>
    </row>
    <row r="63" spans="1:1" x14ac:dyDescent="0.15">
      <c r="A63">
        <v>1993</v>
      </c>
    </row>
    <row r="64" spans="1:1" x14ac:dyDescent="0.15">
      <c r="A64">
        <v>1994</v>
      </c>
    </row>
    <row r="65" spans="1:1" x14ac:dyDescent="0.15">
      <c r="A65">
        <v>1995</v>
      </c>
    </row>
    <row r="66" spans="1:1" x14ac:dyDescent="0.15">
      <c r="A66">
        <v>1996</v>
      </c>
    </row>
    <row r="67" spans="1:1" x14ac:dyDescent="0.15">
      <c r="A67">
        <v>1997</v>
      </c>
    </row>
    <row r="68" spans="1:1" x14ac:dyDescent="0.15">
      <c r="A68">
        <v>1998</v>
      </c>
    </row>
    <row r="69" spans="1:1" x14ac:dyDescent="0.15">
      <c r="A69">
        <v>1999</v>
      </c>
    </row>
    <row r="70" spans="1:1" x14ac:dyDescent="0.15">
      <c r="A70">
        <v>2000</v>
      </c>
    </row>
    <row r="71" spans="1:1" x14ac:dyDescent="0.15">
      <c r="A71">
        <v>2001</v>
      </c>
    </row>
    <row r="72" spans="1:1" x14ac:dyDescent="0.15">
      <c r="A72">
        <v>2002</v>
      </c>
    </row>
    <row r="73" spans="1:1" x14ac:dyDescent="0.15">
      <c r="A73">
        <v>2003</v>
      </c>
    </row>
    <row r="74" spans="1:1" x14ac:dyDescent="0.15">
      <c r="A74">
        <v>2004</v>
      </c>
    </row>
    <row r="75" spans="1:1" x14ac:dyDescent="0.15">
      <c r="A75">
        <v>2005</v>
      </c>
    </row>
    <row r="76" spans="1:1" x14ac:dyDescent="0.15">
      <c r="A76">
        <v>2006</v>
      </c>
    </row>
    <row r="77" spans="1:1" x14ac:dyDescent="0.15">
      <c r="A77">
        <v>2007</v>
      </c>
    </row>
    <row r="78" spans="1:1" x14ac:dyDescent="0.15">
      <c r="A78">
        <v>2008</v>
      </c>
    </row>
    <row r="79" spans="1:1" x14ac:dyDescent="0.15">
      <c r="A79">
        <v>2009</v>
      </c>
    </row>
    <row r="80" spans="1:1" x14ac:dyDescent="0.15">
      <c r="A80">
        <v>2010</v>
      </c>
    </row>
    <row r="81" spans="1:1" x14ac:dyDescent="0.15">
      <c r="A81">
        <v>2011</v>
      </c>
    </row>
    <row r="82" spans="1:1" x14ac:dyDescent="0.15">
      <c r="A82">
        <v>2012</v>
      </c>
    </row>
    <row r="83" spans="1:1" x14ac:dyDescent="0.15">
      <c r="A83">
        <v>2013</v>
      </c>
    </row>
    <row r="84" spans="1:1" x14ac:dyDescent="0.15">
      <c r="A84">
        <v>2014</v>
      </c>
    </row>
    <row r="85" spans="1:1" x14ac:dyDescent="0.15">
      <c r="A85">
        <v>2015</v>
      </c>
    </row>
    <row r="86" spans="1:1" x14ac:dyDescent="0.15">
      <c r="A86">
        <v>2016</v>
      </c>
    </row>
    <row r="87" spans="1:1" x14ac:dyDescent="0.15">
      <c r="A87">
        <v>2017</v>
      </c>
    </row>
    <row r="88" spans="1:1" x14ac:dyDescent="0.15">
      <c r="A88">
        <v>2018</v>
      </c>
    </row>
    <row r="89" spans="1:1" x14ac:dyDescent="0.15">
      <c r="A89">
        <v>2019</v>
      </c>
    </row>
    <row r="90" spans="1:1" x14ac:dyDescent="0.15">
      <c r="A90">
        <v>2020</v>
      </c>
    </row>
    <row r="91" spans="1:1" x14ac:dyDescent="0.15">
      <c r="A91">
        <v>2021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81BA-7BD0-44C3-85F3-18A2E35609D2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(JP)ボランティア登録票</vt:lpstr>
      <vt:lpstr>(EN）Volunteer Registration Form</vt:lpstr>
      <vt:lpstr>(CN）志愿者登记表</vt:lpstr>
      <vt:lpstr>【入力不要・StaffOnly】1</vt:lpstr>
      <vt:lpstr>【入力不要・StaffOnly】2</vt:lpstr>
      <vt:lpstr>Sheet1</vt:lpstr>
      <vt:lpstr>'(CN）志愿者登记表'!OLE_LINK1</vt:lpstr>
      <vt:lpstr>'(EN）Volunteer Registration Form'!OLE_LINK1</vt:lpstr>
      <vt:lpstr>'(JP)ボランティア登録票'!OLE_LINK1</vt:lpstr>
      <vt:lpstr>'(CN）志愿者登记表'!Print_Area</vt:lpstr>
      <vt:lpstr>'(EN）Volunteer Registration Form'!Print_Area</vt:lpstr>
      <vt:lpstr>'(JP)ボランティア登録票'!Print_Area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2025-07-02T23:44:50Z</dcterms:modified>
</cp:coreProperties>
</file>